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ho\AppData\Local\Microsoft\Windows\INetCache\Content.Outlook\759HKZ27\"/>
    </mc:Choice>
  </mc:AlternateContent>
  <bookViews>
    <workbookView xWindow="0" yWindow="0" windowWidth="23040" windowHeight="8796"/>
  </bookViews>
  <sheets>
    <sheet name="Total" sheetId="3" r:id="rId1"/>
    <sheet name="MN" sheetId="4" r:id="rId2"/>
    <sheet name="ME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b" localSheetId="0">'[1]01'!#REF!</definedName>
    <definedName name="\b">'[2]01'!#REF!</definedName>
    <definedName name="\d" localSheetId="0">#REF!</definedName>
    <definedName name="\d">#REF!</definedName>
    <definedName name="\i" localSheetId="0">#REF!</definedName>
    <definedName name="\i">#REF!</definedName>
    <definedName name="\z" localSheetId="0">#REF!</definedName>
    <definedName name="\z">#REF!</definedName>
    <definedName name="_c" localSheetId="0">#REF!</definedName>
    <definedName name="_c">#REF!</definedName>
    <definedName name="_Fill" localSheetId="0" hidden="1">#REF!</definedName>
    <definedName name="_Fill" hidden="1">'[3]54'!#REF!</definedName>
    <definedName name="_Key2" localSheetId="0" hidden="1">[4]xor!#REF!</definedName>
    <definedName name="_Key2" hidden="1">[4]xor!#REF!</definedName>
    <definedName name="_Order1" hidden="1">255</definedName>
    <definedName name="_Order2" hidden="1">255</definedName>
    <definedName name="_Parse_Out" localSheetId="0" hidden="1">[4]mor!#REF!</definedName>
    <definedName name="_Parse_Out" hidden="1">[4]mor!#REF!</definedName>
    <definedName name="A_IMPRESI_N_IM">[5]REER!$CA$2:$CM$291</definedName>
    <definedName name="_xlnm.Print_Area" localSheetId="0">Total!$A$1:$CR$102</definedName>
    <definedName name="_xlnm.Database" localSheetId="0">#REF!</definedName>
    <definedName name="_xlnm.Database">#REF!</definedName>
    <definedName name="bb">[6]REER!$CA$2:$CM$291</definedName>
    <definedName name="ccc" localSheetId="0">[7]ciudades!#REF!</definedName>
    <definedName name="ccc">[7]ciudades!#REF!</definedName>
    <definedName name="DESPAI" localSheetId="0">[4]xor!#REF!</definedName>
    <definedName name="DESPAI">[4]xor!#REF!</definedName>
    <definedName name="etgraf1">OFFSET([8]tcambio!$Z$8,0,0,COUNT([8]tcambio!$Z$1:$Z$65536),1)</definedName>
    <definedName name="Imprimir_área_IM" localSheetId="0">#REF!</definedName>
    <definedName name="Imprimir_área_IM">#REF!</definedName>
    <definedName name="Imprimir_rango_IM" localSheetId="0">#REF!</definedName>
    <definedName name="Imprimir_rango_IM">#REF!</definedName>
    <definedName name="Imprimir_títulos_IM" localSheetId="0">#REF!,#REF!</definedName>
    <definedName name="Imprimir_títulos_IM">#REF!,#REF!</definedName>
    <definedName name="KBRUTO" localSheetId="0">[4]xor!#REF!</definedName>
    <definedName name="KBRUTO">[4]xor!#REF!</definedName>
    <definedName name="mon_co_pre">OFFSET('[9]priv preferenciales'!$Z$7,0,0,COUNT('[9]priv preferenciales'!$Z$1:$Z$65536),1)</definedName>
    <definedName name="mon_co_std">OFFSET([8]tcambio!$AJ$8,0,0,COUNT([8]tcambio!$AJ$1:$AJ$65536),1)</definedName>
    <definedName name="mon_pro_co_pre">OFFSET('[9]priv preferenciales'!$AB$7,0,0,COUNT('[9]priv preferenciales'!$AB$1:$AB$65536),1)</definedName>
    <definedName name="mon_pro_co_std">OFFSET([8]tcambio!$AG$8,0,0,COUNT([8]tcambio!$AG$1:$AG$65536),1)</definedName>
    <definedName name="mon_pro_ve_pre">OFFSET('[9]priv preferenciales'!$AC$7,0,0,COUNT('[9]priv preferenciales'!$AC$1:$AC$65536),1)</definedName>
    <definedName name="mon_pro_ve_std">OFFSET([8]tcambio!$AH$8,0,0,COUNT([8]tcambio!$AH$1:$AH$65536),1)</definedName>
    <definedName name="mon_ve_pre">OFFSET('[9]priv preferenciales'!$AA$7,0,0,COUNT('[9]priv preferenciales'!$AA$1:$AA$65536),1)</definedName>
    <definedName name="mon_ve_std">OFFSET([8]tcambio!$AK$8,0,0,COUNT([8]tcambio!$AK$1:$AK$65536),1)</definedName>
    <definedName name="p" localSheetId="0">#REF!</definedName>
    <definedName name="p">#REF!</definedName>
    <definedName name="pp" localSheetId="0">#REF!</definedName>
    <definedName name="pp">#REF!</definedName>
    <definedName name="spr_pre">OFFSET('[9]priv preferenciales'!$Y$7,0,0,COUNT('[9]priv preferenciales'!$Y$1:$Y$65536),1)</definedName>
    <definedName name="spr_std">OFFSET([8]tcambio!$AC$8,0,0,COUNT([8]tcambio!$AC$1:$AC$65536),1)</definedName>
    <definedName name="T_IndClasif" localSheetId="0">#REF!</definedName>
    <definedName name="T_IndClasif">#REF!</definedName>
    <definedName name="tc_co_of">OFFSET([8]tcambio!$AD$8,0,0,COUNT([8]tcambio!$AD$1:$AD$65536),1)</definedName>
    <definedName name="tc_co_pre">OFFSET('[9]priv preferenciales'!$W$7,0,0,COUNT('[9]priv preferenciales'!$W$1:$W$65536),1)</definedName>
    <definedName name="tc_co_std">OFFSET([8]tcambio!$AA$8,0,0,COUNT([8]tcambio!$AA$1:$AA$65536),1)</definedName>
    <definedName name="tc_ve_of">OFFSET([8]tcambio!$AE$8,0,0,COUNT([8]tcambio!$AE$1:$AE$65536),1)</definedName>
    <definedName name="tc_ve_pre">OFFSET('[9]priv preferenciales'!$X$7,0,0,COUNT('[9]priv preferenciales'!$X$1:$X$65536),1)</definedName>
    <definedName name="tc_ve_std">OFFSET([8]tcambio!$AB$8,0,0,COUNT([8]tcambio!$AB$1:$AB$65536),1)</definedName>
    <definedName name="v" localSheetId="0">#REF!</definedName>
    <definedName name="v">#REF!</definedName>
    <definedName name="VALOR" localSheetId="0">[4]xor!#REF!</definedName>
    <definedName name="VALOR">[4]xor!#REF!</definedName>
  </definedNames>
  <calcPr calcId="162913"/>
</workbook>
</file>

<file path=xl/calcChain.xml><?xml version="1.0" encoding="utf-8"?>
<calcChain xmlns="http://schemas.openxmlformats.org/spreadsheetml/2006/main">
  <c r="AI92" i="5" l="1"/>
  <c r="AH92" i="5"/>
  <c r="AG92" i="5"/>
  <c r="AI91" i="5"/>
  <c r="AH91" i="5"/>
  <c r="AG91" i="5"/>
  <c r="AI90" i="5"/>
  <c r="AH90" i="5"/>
  <c r="AG90" i="5"/>
  <c r="AI89" i="5"/>
  <c r="AH89" i="5"/>
  <c r="AG89" i="5"/>
  <c r="AI88" i="5"/>
  <c r="AH88" i="5"/>
  <c r="AG88" i="5"/>
  <c r="AI87" i="5"/>
  <c r="AH87" i="5"/>
  <c r="AG87" i="5"/>
  <c r="AI86" i="5"/>
  <c r="AH86" i="5"/>
  <c r="AG86" i="5"/>
  <c r="AI85" i="5"/>
  <c r="AH85" i="5"/>
  <c r="AG85" i="5"/>
  <c r="AI84" i="5"/>
  <c r="AH84" i="5"/>
  <c r="AG84" i="5"/>
  <c r="AI83" i="5"/>
  <c r="AH83" i="5"/>
  <c r="AG83" i="5"/>
  <c r="AI82" i="5"/>
  <c r="AH82" i="5"/>
  <c r="AG82" i="5"/>
  <c r="AI81" i="5"/>
  <c r="AH81" i="5"/>
  <c r="AG81" i="5"/>
  <c r="AI80" i="5"/>
  <c r="AH80" i="5"/>
  <c r="AG80" i="5"/>
  <c r="AI79" i="5"/>
  <c r="AH79" i="5"/>
  <c r="AG79" i="5"/>
  <c r="AI78" i="5"/>
  <c r="AH78" i="5"/>
  <c r="AG78" i="5"/>
  <c r="AI77" i="5"/>
  <c r="AH77" i="5"/>
  <c r="AG77" i="5"/>
  <c r="AI76" i="5"/>
  <c r="AH76" i="5"/>
  <c r="AG76" i="5"/>
  <c r="AI75" i="5"/>
  <c r="AH75" i="5"/>
  <c r="AG75" i="5"/>
  <c r="AI74" i="5"/>
  <c r="AH74" i="5"/>
  <c r="AG74" i="5"/>
  <c r="AI73" i="5"/>
  <c r="AH73" i="5"/>
  <c r="AG73" i="5"/>
  <c r="AI72" i="5"/>
  <c r="AH72" i="5"/>
  <c r="AG72" i="5"/>
  <c r="AI71" i="5"/>
  <c r="AH71" i="5"/>
  <c r="AG71" i="5"/>
  <c r="AI70" i="5"/>
  <c r="AH70" i="5"/>
  <c r="AG70" i="5"/>
  <c r="AI69" i="5"/>
  <c r="AH69" i="5"/>
  <c r="AG69" i="5"/>
  <c r="AI68" i="5"/>
  <c r="AH68" i="5"/>
  <c r="AG68" i="5"/>
  <c r="AI67" i="5"/>
  <c r="AH67" i="5"/>
  <c r="AG67" i="5"/>
  <c r="AI66" i="5"/>
  <c r="AH66" i="5"/>
  <c r="AG66" i="5"/>
  <c r="AI65" i="5"/>
  <c r="AH65" i="5"/>
  <c r="AG65" i="5"/>
  <c r="AI64" i="5"/>
  <c r="AH64" i="5"/>
  <c r="AG64" i="5"/>
  <c r="AI63" i="5"/>
  <c r="AH63" i="5"/>
  <c r="AG63" i="5"/>
  <c r="AI62" i="5"/>
  <c r="AH62" i="5"/>
  <c r="AG62" i="5"/>
  <c r="AI61" i="5"/>
  <c r="AH61" i="5"/>
  <c r="AG61" i="5"/>
  <c r="AI59" i="5"/>
  <c r="AH59" i="5"/>
  <c r="AG59" i="5"/>
  <c r="AI57" i="5"/>
  <c r="AH57" i="5"/>
  <c r="AG57" i="5"/>
  <c r="AI56" i="5"/>
  <c r="AH56" i="5"/>
  <c r="AG56" i="5"/>
  <c r="AI55" i="5"/>
  <c r="AH55" i="5"/>
  <c r="AG55" i="5"/>
  <c r="AI54" i="5"/>
  <c r="AH54" i="5"/>
  <c r="AG54" i="5"/>
  <c r="AI53" i="5"/>
  <c r="AH53" i="5"/>
  <c r="AG53" i="5"/>
  <c r="AI52" i="5"/>
  <c r="AH52" i="5"/>
  <c r="AG52" i="5"/>
  <c r="AI51" i="5"/>
  <c r="AH51" i="5"/>
  <c r="AG51" i="5"/>
  <c r="AI50" i="5"/>
  <c r="AH50" i="5"/>
  <c r="AG50" i="5"/>
  <c r="AI48" i="5"/>
  <c r="AH48" i="5"/>
  <c r="AG48" i="5"/>
  <c r="AI45" i="5"/>
  <c r="AH45" i="5"/>
  <c r="AG45" i="5"/>
  <c r="AI44" i="5"/>
  <c r="AH44" i="5"/>
  <c r="AG44" i="5"/>
  <c r="AI43" i="5"/>
  <c r="AH43" i="5"/>
  <c r="AG43" i="5"/>
  <c r="AI42" i="5"/>
  <c r="AH42" i="5"/>
  <c r="AG42" i="5"/>
  <c r="AI41" i="5"/>
  <c r="AH41" i="5"/>
  <c r="AG41" i="5"/>
  <c r="AI40" i="5"/>
  <c r="AH40" i="5"/>
  <c r="AG40" i="5"/>
  <c r="AI38" i="5"/>
  <c r="AH38" i="5"/>
  <c r="AG38" i="5"/>
  <c r="AI37" i="5"/>
  <c r="AH37" i="5"/>
  <c r="AG37" i="5"/>
  <c r="AI36" i="5"/>
  <c r="AH36" i="5"/>
  <c r="AG36" i="5"/>
  <c r="AI34" i="5"/>
  <c r="AH34" i="5"/>
  <c r="AG34" i="5"/>
  <c r="AI33" i="5"/>
  <c r="AH33" i="5"/>
  <c r="AG33" i="5"/>
  <c r="AI32" i="5"/>
  <c r="AH32" i="5"/>
  <c r="AG32" i="5"/>
  <c r="AI30" i="5"/>
  <c r="AH30" i="5"/>
  <c r="AG30" i="5"/>
  <c r="AI29" i="5"/>
  <c r="AH29" i="5"/>
  <c r="AG29" i="5"/>
  <c r="AI28" i="5"/>
  <c r="AH28" i="5"/>
  <c r="AG28" i="5"/>
  <c r="AI26" i="5"/>
  <c r="AH26" i="5"/>
  <c r="AG26" i="5"/>
  <c r="AI25" i="5"/>
  <c r="AH25" i="5"/>
  <c r="AG25" i="5"/>
  <c r="AI24" i="5"/>
  <c r="AH24" i="5"/>
  <c r="AG24" i="5"/>
  <c r="AI22" i="5"/>
  <c r="AH22" i="5"/>
  <c r="AG22" i="5"/>
  <c r="AI21" i="5"/>
  <c r="AH21" i="5"/>
  <c r="AG21" i="5"/>
  <c r="AI20" i="5"/>
  <c r="AH20" i="5"/>
  <c r="AG20" i="5"/>
  <c r="AI18" i="5"/>
  <c r="AH18" i="5"/>
  <c r="AG18" i="5"/>
  <c r="AI17" i="5"/>
  <c r="AH17" i="5"/>
  <c r="AG17" i="5"/>
  <c r="AI16" i="5"/>
  <c r="AH16" i="5"/>
  <c r="AG16" i="5"/>
  <c r="AI15" i="5"/>
  <c r="AH15" i="5"/>
  <c r="AG15" i="5"/>
  <c r="AI14" i="5"/>
  <c r="AH14" i="5"/>
  <c r="AG14" i="5"/>
  <c r="AI12" i="5"/>
  <c r="AH12" i="5"/>
  <c r="AG12" i="5"/>
  <c r="AI11" i="5"/>
  <c r="AH11" i="5"/>
  <c r="AG11" i="5"/>
  <c r="AI10" i="5"/>
  <c r="AH10" i="5"/>
  <c r="AG10" i="5"/>
  <c r="AI9" i="5"/>
  <c r="AH9" i="5"/>
  <c r="AG9" i="5"/>
  <c r="AI8" i="5"/>
  <c r="AH8" i="5"/>
  <c r="AG8" i="5"/>
  <c r="AI6" i="5"/>
  <c r="AH6" i="5"/>
  <c r="AG6" i="5"/>
  <c r="AI92" i="4"/>
  <c r="AH92" i="4"/>
  <c r="AG92" i="4"/>
  <c r="AI91" i="4"/>
  <c r="AH91" i="4"/>
  <c r="AG91" i="4"/>
  <c r="AI90" i="4"/>
  <c r="AH90" i="4"/>
  <c r="AG90" i="4"/>
  <c r="AI89" i="4"/>
  <c r="AH89" i="4"/>
  <c r="AG89" i="4"/>
  <c r="AI88" i="4"/>
  <c r="AH88" i="4"/>
  <c r="AG88" i="4"/>
  <c r="AI87" i="4"/>
  <c r="AH87" i="4"/>
  <c r="AG87" i="4"/>
  <c r="AI86" i="4"/>
  <c r="AH86" i="4"/>
  <c r="AG86" i="4"/>
  <c r="AI85" i="4"/>
  <c r="AH85" i="4"/>
  <c r="AG85" i="4"/>
  <c r="AI84" i="4"/>
  <c r="AH84" i="4"/>
  <c r="AG84" i="4"/>
  <c r="AI83" i="4"/>
  <c r="AH83" i="4"/>
  <c r="AG83" i="4"/>
  <c r="AI82" i="4"/>
  <c r="AH82" i="4"/>
  <c r="AG82" i="4"/>
  <c r="AI81" i="4"/>
  <c r="AH81" i="4"/>
  <c r="AG81" i="4"/>
  <c r="AI80" i="4"/>
  <c r="AH80" i="4"/>
  <c r="AG80" i="4"/>
  <c r="AI79" i="4"/>
  <c r="AH79" i="4"/>
  <c r="AG79" i="4"/>
  <c r="AI78" i="4"/>
  <c r="AH78" i="4"/>
  <c r="AG78" i="4"/>
  <c r="AI77" i="4"/>
  <c r="AH77" i="4"/>
  <c r="AG77" i="4"/>
  <c r="AI76" i="4"/>
  <c r="AH76" i="4"/>
  <c r="AG76" i="4"/>
  <c r="AI75" i="4"/>
  <c r="AH75" i="4"/>
  <c r="AG75" i="4"/>
  <c r="AI74" i="4"/>
  <c r="AH74" i="4"/>
  <c r="AG74" i="4"/>
  <c r="AI73" i="4"/>
  <c r="AH73" i="4"/>
  <c r="AG73" i="4"/>
  <c r="AI72" i="4"/>
  <c r="AH72" i="4"/>
  <c r="AG72" i="4"/>
  <c r="AI71" i="4"/>
  <c r="AH71" i="4"/>
  <c r="AG71" i="4"/>
  <c r="AI70" i="4"/>
  <c r="AH70" i="4"/>
  <c r="AG70" i="4"/>
  <c r="AI69" i="4"/>
  <c r="AH69" i="4"/>
  <c r="AG69" i="4"/>
  <c r="AI68" i="4"/>
  <c r="AH68" i="4"/>
  <c r="AG68" i="4"/>
  <c r="AI67" i="4"/>
  <c r="AH67" i="4"/>
  <c r="AG67" i="4"/>
  <c r="AI66" i="4"/>
  <c r="AH66" i="4"/>
  <c r="AG66" i="4"/>
  <c r="AI65" i="4"/>
  <c r="AH65" i="4"/>
  <c r="AG65" i="4"/>
  <c r="AI64" i="4"/>
  <c r="AH64" i="4"/>
  <c r="AG64" i="4"/>
  <c r="AI63" i="4"/>
  <c r="AH63" i="4"/>
  <c r="AG63" i="4"/>
  <c r="AI62" i="4"/>
  <c r="AH62" i="4"/>
  <c r="AG62" i="4"/>
  <c r="AI61" i="4"/>
  <c r="AH61" i="4"/>
  <c r="AG61" i="4"/>
  <c r="AI59" i="4"/>
  <c r="AH59" i="4"/>
  <c r="AG59" i="4"/>
  <c r="AI57" i="4"/>
  <c r="AH57" i="4"/>
  <c r="AG57" i="4"/>
  <c r="AI56" i="4"/>
  <c r="AH56" i="4"/>
  <c r="AG56" i="4"/>
  <c r="AI55" i="4"/>
  <c r="AH55" i="4"/>
  <c r="AG55" i="4"/>
  <c r="AI54" i="4"/>
  <c r="AH54" i="4"/>
  <c r="AG54" i="4"/>
  <c r="AI53" i="4"/>
  <c r="AH53" i="4"/>
  <c r="AG53" i="4"/>
  <c r="AI52" i="4"/>
  <c r="AH52" i="4"/>
  <c r="AG52" i="4"/>
  <c r="AI51" i="4"/>
  <c r="AH51" i="4"/>
  <c r="AG51" i="4"/>
  <c r="AI50" i="4"/>
  <c r="AH50" i="4"/>
  <c r="AG50" i="4"/>
  <c r="AI48" i="4"/>
  <c r="AH48" i="4"/>
  <c r="AG48" i="4"/>
  <c r="AI45" i="4"/>
  <c r="AH45" i="4"/>
  <c r="AG45" i="4"/>
  <c r="AI44" i="4"/>
  <c r="AH44" i="4"/>
  <c r="AG44" i="4"/>
  <c r="AI43" i="4"/>
  <c r="AH43" i="4"/>
  <c r="AG43" i="4"/>
  <c r="AI42" i="4"/>
  <c r="AH42" i="4"/>
  <c r="AG42" i="4"/>
  <c r="AI41" i="4"/>
  <c r="AH41" i="4"/>
  <c r="AG41" i="4"/>
  <c r="AI40" i="4"/>
  <c r="AH40" i="4"/>
  <c r="AG40" i="4"/>
  <c r="AI38" i="4"/>
  <c r="AH38" i="4"/>
  <c r="AG38" i="4"/>
  <c r="AI37" i="4"/>
  <c r="AH37" i="4"/>
  <c r="AG37" i="4"/>
  <c r="AI36" i="4"/>
  <c r="AH36" i="4"/>
  <c r="AG36" i="4"/>
  <c r="AI34" i="4"/>
  <c r="AH34" i="4"/>
  <c r="AG34" i="4"/>
  <c r="AI33" i="4"/>
  <c r="AH33" i="4"/>
  <c r="AG33" i="4"/>
  <c r="AI32" i="4"/>
  <c r="AH32" i="4"/>
  <c r="AG32" i="4"/>
  <c r="AI30" i="4"/>
  <c r="AH30" i="4"/>
  <c r="AG30" i="4"/>
  <c r="AI29" i="4"/>
  <c r="AH29" i="4"/>
  <c r="AG29" i="4"/>
  <c r="AI28" i="4"/>
  <c r="AH28" i="4"/>
  <c r="AG28" i="4"/>
  <c r="AI26" i="4"/>
  <c r="AH26" i="4"/>
  <c r="AG26" i="4"/>
  <c r="AI25" i="4"/>
  <c r="AH25" i="4"/>
  <c r="AG25" i="4"/>
  <c r="AI24" i="4"/>
  <c r="AH24" i="4"/>
  <c r="AG24" i="4"/>
  <c r="AI22" i="4"/>
  <c r="AH22" i="4"/>
  <c r="AG22" i="4"/>
  <c r="AI21" i="4"/>
  <c r="AH21" i="4"/>
  <c r="AG21" i="4"/>
  <c r="AI20" i="4"/>
  <c r="AH20" i="4"/>
  <c r="AG20" i="4"/>
  <c r="AI18" i="4"/>
  <c r="AH18" i="4"/>
  <c r="AG18" i="4"/>
  <c r="AI17" i="4"/>
  <c r="AH17" i="4"/>
  <c r="AG17" i="4"/>
  <c r="AI16" i="4"/>
  <c r="AH16" i="4"/>
  <c r="AG16" i="4"/>
  <c r="AI15" i="4"/>
  <c r="AH15" i="4"/>
  <c r="AG15" i="4"/>
  <c r="AI14" i="4"/>
  <c r="AH14" i="4"/>
  <c r="AG14" i="4"/>
  <c r="AI12" i="4"/>
  <c r="AH12" i="4"/>
  <c r="AG12" i="4"/>
  <c r="AI11" i="4"/>
  <c r="AH11" i="4"/>
  <c r="AG11" i="4"/>
  <c r="AI10" i="4"/>
  <c r="AH10" i="4"/>
  <c r="AG10" i="4"/>
  <c r="AI9" i="4"/>
  <c r="AH9" i="4"/>
  <c r="AG9" i="4"/>
  <c r="AI8" i="4"/>
  <c r="AH8" i="4"/>
  <c r="AG8" i="4"/>
  <c r="AI6" i="4"/>
  <c r="AH6" i="4"/>
  <c r="AG6" i="4"/>
</calcChain>
</file>

<file path=xl/sharedStrings.xml><?xml version="1.0" encoding="utf-8"?>
<sst xmlns="http://schemas.openxmlformats.org/spreadsheetml/2006/main" count="272" uniqueCount="94">
  <si>
    <t>(En millones de bolivianos)</t>
  </si>
  <si>
    <t>mensual</t>
  </si>
  <si>
    <t>acumulado</t>
  </si>
  <si>
    <t>doce meses</t>
  </si>
  <si>
    <t>FUENTE DE FONDOS</t>
  </si>
  <si>
    <t>DEPOSITOS DEL SECTOR PRIVADO Y CON PART. ESTATAL</t>
  </si>
  <si>
    <t xml:space="preserve">   Vista</t>
  </si>
  <si>
    <t xml:space="preserve">   Cuentas de Ahorros</t>
  </si>
  <si>
    <t xml:space="preserve">   Depositos a Plazo Fijo</t>
  </si>
  <si>
    <t xml:space="preserve">   Otros depósitos</t>
  </si>
  <si>
    <t>PASIVOS CON EL SECTOR PUBLICO</t>
  </si>
  <si>
    <t xml:space="preserve">   Recaudaciones Tributarias</t>
  </si>
  <si>
    <t xml:space="preserve">   Cuentas Corrientes Fiscales</t>
  </si>
  <si>
    <t xml:space="preserve">   Otras obligaciones por pagar</t>
  </si>
  <si>
    <t xml:space="preserve">   Depósitos caja de ahorro y  plazo fijo fiscales</t>
  </si>
  <si>
    <t>PASIVOS CON EL BANCO CENTRAL</t>
  </si>
  <si>
    <t xml:space="preserve"> Oblig. c/ B.C.B. a plazo</t>
  </si>
  <si>
    <t xml:space="preserve"> Obligaciones c/ BCB a la vista</t>
  </si>
  <si>
    <t>PASIVOS CON EL FONDESIF</t>
  </si>
  <si>
    <t xml:space="preserve"> Oblig. c/ FONDESIF. a plazo</t>
  </si>
  <si>
    <t xml:space="preserve"> Obligaciones c/ FONDESIF a la vista</t>
  </si>
  <si>
    <t>PASIVOS CON BANCOS DE SEGUNDO PISO</t>
  </si>
  <si>
    <t xml:space="preserve"> Oblig. c/ bancos de segundo piso  a plazo</t>
  </si>
  <si>
    <t xml:space="preserve"> Obligaciones c/ bancos de segundo piso a la vista</t>
  </si>
  <si>
    <t>PASIVOS EXTERNOS</t>
  </si>
  <si>
    <t xml:space="preserve">  A corto plazo</t>
  </si>
  <si>
    <t xml:space="preserve">  A mediano plazo</t>
  </si>
  <si>
    <t>PATRIMONIO</t>
  </si>
  <si>
    <t xml:space="preserve">  Capital, reservas  y otros</t>
  </si>
  <si>
    <t xml:space="preserve">  Cuentas de Resultado</t>
  </si>
  <si>
    <t>OTROS PASIVOS</t>
  </si>
  <si>
    <t xml:space="preserve">  Operaciones entre entidades financieras del país</t>
  </si>
  <si>
    <t xml:space="preserve">  Otros financiamientos internos</t>
  </si>
  <si>
    <t xml:space="preserve">  Diversas</t>
  </si>
  <si>
    <t xml:space="preserve">  Previsiones, cargos financieros, otros</t>
  </si>
  <si>
    <t xml:space="preserve">  Depósitos Restringidos</t>
  </si>
  <si>
    <t xml:space="preserve">USO DE FONDOS </t>
  </si>
  <si>
    <t xml:space="preserve">ACTIVOS EXTERNOS </t>
  </si>
  <si>
    <t xml:space="preserve">   Billetes y Monedas Extranjeras</t>
  </si>
  <si>
    <t xml:space="preserve">   Bancos y Corresp. Exterior</t>
  </si>
  <si>
    <t xml:space="preserve">   Oficina Matriz y Sucurs. exterior</t>
  </si>
  <si>
    <t xml:space="preserve">   Inversiones financieras en el exterior</t>
  </si>
  <si>
    <t xml:space="preserve">   Participación en Entidades del Exterior</t>
  </si>
  <si>
    <t xml:space="preserve">   Cartera (órdenes de pago contra el exterior)</t>
  </si>
  <si>
    <t>CREDITO INTERNO</t>
  </si>
  <si>
    <t>ACTIVOS EN EL B.C.B.</t>
  </si>
  <si>
    <t xml:space="preserve">   Caja</t>
  </si>
  <si>
    <t xml:space="preserve">   Encaje Legal</t>
  </si>
  <si>
    <t xml:space="preserve">   Encaje Legal-sector público</t>
  </si>
  <si>
    <t xml:space="preserve">   B.C.B. Dólares Convenio</t>
  </si>
  <si>
    <t xml:space="preserve">   Inversiones financieras en el B.C.B.</t>
  </si>
  <si>
    <t xml:space="preserve">   Al Sector Público</t>
  </si>
  <si>
    <t xml:space="preserve">      Crédito Fiscal (IVA) y otros créditos</t>
  </si>
  <si>
    <t xml:space="preserve">      Certificados Tributarios</t>
  </si>
  <si>
    <t xml:space="preserve">      Pago Ant. de Impuestos</t>
  </si>
  <si>
    <t xml:space="preserve">      Tit.Valores del s/público n/financiero</t>
  </si>
  <si>
    <t xml:space="preserve">      Cta. Cte. Recaudaciones fiscales</t>
  </si>
  <si>
    <t xml:space="preserve">   Al Sector Privado</t>
  </si>
  <si>
    <t xml:space="preserve">      Cartera</t>
  </si>
  <si>
    <t xml:space="preserve">      Recursos propios</t>
  </si>
  <si>
    <t xml:space="preserve">      Recursos B.C.B.</t>
  </si>
  <si>
    <t xml:space="preserve">      Recursos de otros financ. internos</t>
  </si>
  <si>
    <t xml:space="preserve">      Recursos del exterior</t>
  </si>
  <si>
    <t xml:space="preserve">      Reprogramado</t>
  </si>
  <si>
    <t xml:space="preserve">   Al Sector Público (Gob. Departamentales y Municipales)</t>
  </si>
  <si>
    <t xml:space="preserve">   Al Sector Privado con participación estatal</t>
  </si>
  <si>
    <t xml:space="preserve">OTROS ACTIVOS </t>
  </si>
  <si>
    <t>Efectivos a Cobrar</t>
  </si>
  <si>
    <t>Fondos en entidades financieras del país</t>
  </si>
  <si>
    <t>Inversiones Reales</t>
  </si>
  <si>
    <t>Inversiones de dispon. rest.</t>
  </si>
  <si>
    <t>Otros activos</t>
  </si>
  <si>
    <t>FUENTE</t>
  </si>
  <si>
    <t>ELABORACIÓN</t>
  </si>
  <si>
    <t>CRÉDITO</t>
  </si>
  <si>
    <t xml:space="preserve">   Inversiones en el sector privado</t>
  </si>
  <si>
    <t xml:space="preserve">    con participación del sector público) para tener un concepto exclusivamente del crédito al sector privado.</t>
  </si>
  <si>
    <t>NOTAS</t>
  </si>
  <si>
    <t>: p Información preliminar.</t>
  </si>
  <si>
    <t>: A partir de diciembre 2016 incluye Instituciones Financieras de Desarrollo</t>
  </si>
  <si>
    <t xml:space="preserve">: Desde diciembre de 2019, la ASFI ha incorporado mayor información contable para mejorar el análisis sectorizado, distinguiendo el crédito al sector público y sector privado con participación estatal. Desde esa fecha, se  ha modificado la fórmula de crédito al sector privado, excluyendo el monto que corresponde a las nuevas cuentas (público y </t>
  </si>
  <si>
    <t>: Banco Central  Bolivia - Autoridad de Supervisión del Sistema Financiero</t>
  </si>
  <si>
    <r>
      <t xml:space="preserve">FUENTES Y USOS DE FONDOS DE OTRAS SOCIEDADES DE DEPÓSITO </t>
    </r>
    <r>
      <rPr>
        <b/>
        <vertAlign val="superscript"/>
        <sz val="22"/>
        <rFont val="Times New Roman"/>
        <family val="1"/>
      </rPr>
      <t>p (1)</t>
    </r>
    <r>
      <rPr>
        <b/>
        <sz val="22"/>
        <rFont val="Times New Roman"/>
        <family val="1"/>
      </rPr>
      <t xml:space="preserve"> </t>
    </r>
  </si>
  <si>
    <t xml:space="preserve">   Fondos de garantía</t>
  </si>
  <si>
    <t xml:space="preserve">   Fondo RAL</t>
  </si>
  <si>
    <t xml:space="preserve"> Otros servicios</t>
  </si>
  <si>
    <t>(En millones de dólares)</t>
  </si>
  <si>
    <t>Variaciones absolutas</t>
  </si>
  <si>
    <t>fuentes</t>
  </si>
  <si>
    <t>usos</t>
  </si>
  <si>
    <t>Pro Memoria Tipo de cambio</t>
  </si>
  <si>
    <t>: Banco Central  Bolivia - Asesoría de Política Económica - Subgerencia de Estadísticas Económicas</t>
  </si>
  <si>
    <t>:(1) Sólo entidades en funcionamiento, incluye bancos múltiples, bancos pyme, BDP, entidades financieras de vivienda, cooperativas de ahorro y crédito e Instituciones financieras de desarrollo.</t>
  </si>
  <si>
    <t>:(1) Sólo entidades en funcionamiento, incluye bancos múltiples, bancos pyme, BDP, entidades financieras de vivienda, cooperativas de ahorro y crédito e Instituciones financieras de desarrollo. La variación de mayo 2023, se debe a la liquidación del banco Fassil.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</si>
</sst>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#,##0.0"/>
    <numFmt numFmtId="167" formatCode="_-* #,##0\ _P_t_s_-;\-* #,##0\ _P_t_s_-;_-* &quot;-&quot;\ _P_t_s_-;_-@_-"/>
    <numFmt numFmtId="168" formatCode="#,##0.0000000"/>
    <numFmt numFmtId="169" formatCode="_(* #,##0_);_(* \(#,##0\);_(* \-_);_(@_)"/>
    <numFmt numFmtId="170" formatCode="_(* #,##0.00_);_(* \(#,##0.00\);_(* \-??_);_(@_)"/>
    <numFmt numFmtId="171" formatCode="_(* #,##0.00_);_(* \(#,##0.00\);_(* &quot;-&quot;??_);_(@_)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_-* #,##0\ _p_t_a_-;\-* #,##0\ _p_t_a_-;_-* &quot;-&quot;\ _p_t_a_-;_-@_-"/>
    <numFmt numFmtId="176" formatCode="_(* #,##0_);_(* \(#,##0\);_(* &quot;-&quot;_);_(@_)"/>
    <numFmt numFmtId="177" formatCode="_(&quot;$b&quot;\ * #,##0.00_);_(&quot;$b&quot;\ * \(#,##0.00\);_(&quot;$b&quot;\ * &quot;-&quot;??_);_(@_)"/>
    <numFmt numFmtId="178" formatCode="0.000_)"/>
    <numFmt numFmtId="179" formatCode="#,##0.000_);\(#,##0.000\)"/>
    <numFmt numFmtId="180" formatCode="#,##0.0_);\(#,##0.0\)"/>
    <numFmt numFmtId="181" formatCode="#,##0.0000"/>
    <numFmt numFmtId="182" formatCode="#,##0.000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Arial"/>
      <family val="2"/>
    </font>
    <font>
      <b/>
      <sz val="10"/>
      <name val="Times New Roman"/>
      <family val="1"/>
    </font>
    <font>
      <b/>
      <sz val="10"/>
      <color theme="0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sz val="22"/>
      <name val="Arial Rounded MT Bold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color rgb="FFC00000"/>
      <name val="Arial"/>
      <family val="2"/>
    </font>
    <font>
      <b/>
      <sz val="16"/>
      <color rgb="FF00B05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FDEA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33">
    <xf numFmtId="0" fontId="0" fillId="0" borderId="0"/>
    <xf numFmtId="0" fontId="16" fillId="0" borderId="0"/>
    <xf numFmtId="167" fontId="16" fillId="0" borderId="0" applyFont="0" applyFill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31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50" borderId="0" applyNumberFormat="0" applyBorder="0" applyAlignment="0" applyProtection="0"/>
    <xf numFmtId="0" fontId="33" fillId="34" borderId="0" applyNumberFormat="0" applyBorder="0" applyAlignment="0" applyProtection="0"/>
    <xf numFmtId="0" fontId="34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1" borderId="19" applyNumberFormat="0" applyAlignment="0" applyProtection="0"/>
    <xf numFmtId="0" fontId="35" fillId="51" borderId="19" applyNumberFormat="0" applyAlignment="0" applyProtection="0"/>
    <xf numFmtId="0" fontId="35" fillId="51" borderId="19" applyNumberFormat="0" applyAlignment="0" applyProtection="0"/>
    <xf numFmtId="0" fontId="35" fillId="51" borderId="19" applyNumberFormat="0" applyAlignment="0" applyProtection="0"/>
    <xf numFmtId="0" fontId="10" fillId="5" borderId="4" applyNumberFormat="0" applyAlignment="0" applyProtection="0"/>
    <xf numFmtId="0" fontId="35" fillId="51" borderId="19" applyNumberFormat="0" applyAlignment="0" applyProtection="0"/>
    <xf numFmtId="0" fontId="35" fillId="51" borderId="19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2" borderId="20" applyNumberFormat="0" applyAlignment="0" applyProtection="0"/>
    <xf numFmtId="169" fontId="16" fillId="0" borderId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0" fontId="16" fillId="0" borderId="0" applyFill="0" applyBorder="0" applyAlignment="0" applyProtection="0"/>
    <xf numFmtId="171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74" fontId="39" fillId="0" borderId="0">
      <protection locked="0"/>
    </xf>
    <xf numFmtId="174" fontId="39" fillId="0" borderId="0">
      <protection locked="0"/>
    </xf>
    <xf numFmtId="174" fontId="39" fillId="0" borderId="0">
      <protection locked="0"/>
    </xf>
    <xf numFmtId="174" fontId="39" fillId="0" borderId="0">
      <protection locked="0"/>
    </xf>
    <xf numFmtId="174" fontId="39" fillId="0" borderId="0">
      <protection locked="0"/>
    </xf>
    <xf numFmtId="174" fontId="39" fillId="0" borderId="0">
      <protection locked="0"/>
    </xf>
    <xf numFmtId="174" fontId="39" fillId="0" borderId="0">
      <protection locked="0"/>
    </xf>
    <xf numFmtId="0" fontId="34" fillId="35" borderId="0" applyNumberFormat="0" applyBorder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2" fillId="0" borderId="23" applyNumberFormat="0" applyFill="0" applyAlignment="0" applyProtection="0"/>
    <xf numFmtId="0" fontId="42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43" fillId="0" borderId="24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9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45" fillId="53" borderId="0" applyNumberFormat="0" applyBorder="0" applyAlignment="0" applyProtection="0"/>
    <xf numFmtId="0" fontId="1" fillId="0" borderId="0"/>
    <xf numFmtId="0" fontId="16" fillId="0" borderId="0"/>
    <xf numFmtId="178" fontId="44" fillId="0" borderId="0"/>
    <xf numFmtId="39" fontId="46" fillId="0" borderId="0"/>
    <xf numFmtId="0" fontId="44" fillId="0" borderId="0"/>
    <xf numFmtId="179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0" fontId="44" fillId="0" borderId="0"/>
    <xf numFmtId="180" fontId="44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4" fillId="0" borderId="0"/>
    <xf numFmtId="0" fontId="1" fillId="7" borderId="8" applyNumberFormat="0" applyFont="0" applyAlignment="0" applyProtection="0"/>
    <xf numFmtId="0" fontId="16" fillId="54" borderId="25" applyNumberFormat="0" applyFont="0" applyAlignment="0" applyProtection="0"/>
    <xf numFmtId="0" fontId="16" fillId="54" borderId="25" applyNumberFormat="0" applyFont="0" applyAlignment="0" applyProtection="0"/>
    <xf numFmtId="0" fontId="16" fillId="54" borderId="25" applyNumberFormat="0" applyFont="0" applyAlignment="0" applyProtection="0"/>
    <xf numFmtId="0" fontId="1" fillId="7" borderId="8" applyNumberFormat="0" applyFont="0" applyAlignment="0" applyProtection="0"/>
    <xf numFmtId="0" fontId="16" fillId="54" borderId="25" applyNumberFormat="0" applyFont="0" applyAlignment="0" applyProtection="0"/>
    <xf numFmtId="0" fontId="16" fillId="54" borderId="25" applyNumberFormat="0" applyFont="0" applyAlignment="0" applyProtection="0"/>
    <xf numFmtId="0" fontId="16" fillId="54" borderId="25" applyNumberFormat="0" applyFont="0" applyAlignment="0" applyProtection="0"/>
    <xf numFmtId="0" fontId="16" fillId="54" borderId="25" applyNumberFormat="0" applyFont="0" applyAlignment="0" applyProtection="0"/>
    <xf numFmtId="0" fontId="16" fillId="54" borderId="25" applyNumberFormat="0" applyFont="0" applyAlignment="0" applyProtection="0"/>
    <xf numFmtId="0" fontId="47" fillId="51" borderId="26" applyNumberFormat="0" applyAlignment="0" applyProtection="0"/>
    <xf numFmtId="0" fontId="47" fillId="51" borderId="26" applyNumberFormat="0" applyAlignment="0" applyProtection="0"/>
    <xf numFmtId="0" fontId="47" fillId="51" borderId="26" applyNumberFormat="0" applyAlignment="0" applyProtection="0"/>
    <xf numFmtId="0" fontId="47" fillId="51" borderId="26" applyNumberFormat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7" fillId="51" borderId="26" applyNumberFormat="0" applyAlignment="0" applyProtection="0"/>
    <xf numFmtId="0" fontId="47" fillId="51" borderId="2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5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16" fillId="0" borderId="0" xfId="1"/>
    <xf numFmtId="166" fontId="16" fillId="0" borderId="0" xfId="1" applyNumberForma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4" fillId="0" borderId="0" xfId="1" quotePrefix="1" applyFont="1" applyAlignment="1">
      <alignment horizontal="center"/>
    </xf>
    <xf numFmtId="0" fontId="26" fillId="0" borderId="0" xfId="1" applyFont="1" applyBorder="1" applyAlignment="1">
      <alignment horizontal="right"/>
    </xf>
    <xf numFmtId="0" fontId="26" fillId="0" borderId="0" xfId="1" applyFont="1"/>
    <xf numFmtId="0" fontId="25" fillId="32" borderId="13" xfId="1" applyFont="1" applyFill="1" applyBorder="1"/>
    <xf numFmtId="0" fontId="27" fillId="32" borderId="16" xfId="1" applyFont="1" applyFill="1" applyBorder="1"/>
    <xf numFmtId="166" fontId="27" fillId="32" borderId="16" xfId="1" applyNumberFormat="1" applyFont="1" applyFill="1" applyBorder="1" applyAlignment="1">
      <alignment horizontal="right"/>
    </xf>
    <xf numFmtId="166" fontId="27" fillId="32" borderId="15" xfId="1" applyNumberFormat="1" applyFont="1" applyFill="1" applyBorder="1" applyAlignment="1">
      <alignment horizontal="right"/>
    </xf>
    <xf numFmtId="166" fontId="27" fillId="32" borderId="9" xfId="1" applyNumberFormat="1" applyFont="1" applyFill="1" applyBorder="1" applyAlignment="1">
      <alignment horizontal="right"/>
    </xf>
    <xf numFmtId="0" fontId="16" fillId="0" borderId="0" xfId="1" applyBorder="1" applyAlignment="1">
      <alignment horizontal="right"/>
    </xf>
    <xf numFmtId="0" fontId="16" fillId="0" borderId="0" xfId="1" applyFont="1" applyBorder="1" applyAlignment="1">
      <alignment horizontal="center"/>
    </xf>
    <xf numFmtId="0" fontId="16" fillId="0" borderId="0" xfId="1" applyFont="1" applyAlignment="1">
      <alignment horizontal="center"/>
    </xf>
    <xf numFmtId="166" fontId="25" fillId="32" borderId="13" xfId="2" applyNumberFormat="1" applyFont="1" applyFill="1" applyBorder="1" applyAlignment="1">
      <alignment horizontal="right"/>
    </xf>
    <xf numFmtId="166" fontId="25" fillId="32" borderId="0" xfId="2" applyNumberFormat="1" applyFont="1" applyFill="1" applyBorder="1" applyAlignment="1">
      <alignment horizontal="right"/>
    </xf>
    <xf numFmtId="166" fontId="25" fillId="32" borderId="12" xfId="2" applyNumberFormat="1" applyFont="1" applyFill="1" applyBorder="1" applyAlignment="1">
      <alignment horizontal="right"/>
    </xf>
    <xf numFmtId="166" fontId="25" fillId="0" borderId="0" xfId="2" applyNumberFormat="1" applyFont="1" applyBorder="1" applyAlignment="1">
      <alignment horizontal="right"/>
    </xf>
    <xf numFmtId="166" fontId="25" fillId="0" borderId="11" xfId="2" applyNumberFormat="1" applyFont="1" applyBorder="1" applyAlignment="1">
      <alignment horizontal="right"/>
    </xf>
    <xf numFmtId="166" fontId="25" fillId="0" borderId="13" xfId="2" applyNumberFormat="1" applyFont="1" applyBorder="1" applyAlignment="1">
      <alignment horizontal="right"/>
    </xf>
    <xf numFmtId="166" fontId="25" fillId="32" borderId="14" xfId="2" applyNumberFormat="1" applyFont="1" applyFill="1" applyBorder="1" applyAlignment="1">
      <alignment horizontal="right"/>
    </xf>
    <xf numFmtId="166" fontId="29" fillId="0" borderId="0" xfId="2" applyNumberFormat="1" applyFont="1" applyBorder="1" applyAlignment="1">
      <alignment horizontal="right"/>
    </xf>
    <xf numFmtId="0" fontId="29" fillId="0" borderId="0" xfId="1" applyFont="1"/>
    <xf numFmtId="0" fontId="27" fillId="32" borderId="13" xfId="1" applyFont="1" applyFill="1" applyBorder="1"/>
    <xf numFmtId="166" fontId="27" fillId="32" borderId="13" xfId="2" applyNumberFormat="1" applyFont="1" applyFill="1" applyBorder="1" applyAlignment="1">
      <alignment horizontal="right"/>
    </xf>
    <xf numFmtId="166" fontId="27" fillId="32" borderId="12" xfId="2" applyNumberFormat="1" applyFont="1" applyFill="1" applyBorder="1" applyAlignment="1">
      <alignment horizontal="right"/>
    </xf>
    <xf numFmtId="166" fontId="27" fillId="32" borderId="0" xfId="2" applyNumberFormat="1" applyFont="1" applyFill="1" applyBorder="1" applyAlignment="1">
      <alignment horizontal="right"/>
    </xf>
    <xf numFmtId="166" fontId="27" fillId="32" borderId="14" xfId="2" applyNumberFormat="1" applyFont="1" applyFill="1" applyBorder="1" applyAlignment="1">
      <alignment horizontal="right"/>
    </xf>
    <xf numFmtId="166" fontId="0" fillId="0" borderId="0" xfId="2" applyNumberFormat="1" applyFont="1" applyBorder="1" applyAlignment="1">
      <alignment horizontal="right"/>
    </xf>
    <xf numFmtId="166" fontId="0" fillId="0" borderId="0" xfId="2" applyNumberFormat="1" applyFont="1" applyFill="1" applyBorder="1" applyAlignment="1">
      <alignment horizontal="right"/>
    </xf>
    <xf numFmtId="166" fontId="29" fillId="0" borderId="0" xfId="2" applyNumberFormat="1" applyFont="1" applyFill="1" applyBorder="1" applyAlignment="1">
      <alignment horizontal="right"/>
    </xf>
    <xf numFmtId="166" fontId="28" fillId="0" borderId="0" xfId="2" applyNumberFormat="1" applyFont="1" applyBorder="1" applyAlignment="1">
      <alignment horizontal="right"/>
    </xf>
    <xf numFmtId="166" fontId="29" fillId="0" borderId="0" xfId="1" applyNumberFormat="1" applyFont="1"/>
    <xf numFmtId="2" fontId="27" fillId="32" borderId="13" xfId="1" applyNumberFormat="1" applyFont="1" applyFill="1" applyBorder="1"/>
    <xf numFmtId="0" fontId="27" fillId="32" borderId="13" xfId="1" applyFont="1" applyFill="1" applyBorder="1" applyAlignment="1">
      <alignment horizontal="left" indent="1"/>
    </xf>
    <xf numFmtId="0" fontId="27" fillId="32" borderId="13" xfId="1" applyFont="1" applyFill="1" applyBorder="1" applyAlignment="1" applyProtection="1">
      <alignment horizontal="left" indent="1"/>
    </xf>
    <xf numFmtId="0" fontId="27" fillId="32" borderId="13" xfId="1" applyFont="1" applyFill="1" applyBorder="1" applyAlignment="1" applyProtection="1">
      <alignment horizontal="left"/>
    </xf>
    <xf numFmtId="166" fontId="27" fillId="32" borderId="18" xfId="2" applyNumberFormat="1" applyFont="1" applyFill="1" applyBorder="1" applyAlignment="1">
      <alignment horizontal="right"/>
    </xf>
    <xf numFmtId="2" fontId="16" fillId="0" borderId="0" xfId="1" applyNumberFormat="1" applyBorder="1"/>
    <xf numFmtId="166" fontId="16" fillId="0" borderId="0" xfId="1" applyNumberFormat="1" applyAlignment="1">
      <alignment horizontal="right"/>
    </xf>
    <xf numFmtId="2" fontId="30" fillId="0" borderId="0" xfId="1" applyNumberFormat="1" applyFont="1" applyBorder="1"/>
    <xf numFmtId="0" fontId="30" fillId="0" borderId="0" xfId="1" applyFont="1"/>
    <xf numFmtId="168" fontId="16" fillId="0" borderId="0" xfId="1" applyNumberFormat="1"/>
    <xf numFmtId="0" fontId="30" fillId="32" borderId="0" xfId="1" applyFont="1" applyFill="1"/>
    <xf numFmtId="2" fontId="16" fillId="0" borderId="9" xfId="1" applyNumberFormat="1" applyBorder="1"/>
    <xf numFmtId="181" fontId="16" fillId="0" borderId="0" xfId="1" applyNumberFormat="1"/>
    <xf numFmtId="182" fontId="16" fillId="0" borderId="0" xfId="1" applyNumberFormat="1"/>
    <xf numFmtId="166" fontId="27" fillId="32" borderId="28" xfId="2" applyNumberFormat="1" applyFont="1" applyFill="1" applyBorder="1" applyAlignment="1">
      <alignment horizontal="right"/>
    </xf>
    <xf numFmtId="166" fontId="25" fillId="0" borderId="12" xfId="2" applyNumberFormat="1" applyFont="1" applyBorder="1" applyAlignment="1">
      <alignment horizontal="right"/>
    </xf>
    <xf numFmtId="166" fontId="25" fillId="0" borderId="12" xfId="2" applyNumberFormat="1" applyFont="1" applyFill="1" applyBorder="1" applyAlignment="1">
      <alignment horizontal="right"/>
    </xf>
    <xf numFmtId="166" fontId="27" fillId="0" borderId="12" xfId="2" applyNumberFormat="1" applyFont="1" applyFill="1" applyBorder="1" applyAlignment="1">
      <alignment horizontal="right"/>
    </xf>
    <xf numFmtId="166" fontId="27" fillId="32" borderId="29" xfId="2" applyNumberFormat="1" applyFont="1" applyFill="1" applyBorder="1" applyAlignment="1">
      <alignment horizontal="right"/>
    </xf>
    <xf numFmtId="3" fontId="27" fillId="32" borderId="12" xfId="2" applyNumberFormat="1" applyFont="1" applyFill="1" applyBorder="1" applyAlignment="1">
      <alignment horizontal="right"/>
    </xf>
    <xf numFmtId="3" fontId="27" fillId="32" borderId="0" xfId="2" applyNumberFormat="1" applyFont="1" applyFill="1" applyBorder="1" applyAlignment="1">
      <alignment horizontal="right"/>
    </xf>
    <xf numFmtId="3" fontId="27" fillId="32" borderId="14" xfId="2" applyNumberFormat="1" applyFont="1" applyFill="1" applyBorder="1" applyAlignment="1">
      <alignment horizontal="right"/>
    </xf>
    <xf numFmtId="166" fontId="27" fillId="32" borderId="30" xfId="2" applyNumberFormat="1" applyFont="1" applyFill="1" applyBorder="1" applyAlignment="1">
      <alignment horizontal="right"/>
    </xf>
    <xf numFmtId="0" fontId="16" fillId="0" borderId="13" xfId="1" applyBorder="1"/>
    <xf numFmtId="166" fontId="25" fillId="0" borderId="10" xfId="2" applyNumberFormat="1" applyFont="1" applyBorder="1" applyAlignment="1">
      <alignment horizontal="right"/>
    </xf>
    <xf numFmtId="43" fontId="29" fillId="0" borderId="0" xfId="232" applyFont="1" applyBorder="1" applyAlignment="1">
      <alignment horizontal="right"/>
    </xf>
    <xf numFmtId="0" fontId="16" fillId="0" borderId="31" xfId="1" applyBorder="1" applyAlignment="1">
      <alignment horizontal="right"/>
    </xf>
    <xf numFmtId="166" fontId="29" fillId="0" borderId="31" xfId="2" applyNumberFormat="1" applyFont="1" applyBorder="1" applyAlignment="1">
      <alignment horizontal="right"/>
    </xf>
    <xf numFmtId="166" fontId="0" fillId="0" borderId="31" xfId="2" applyNumberFormat="1" applyFont="1" applyBorder="1" applyAlignment="1">
      <alignment horizontal="right"/>
    </xf>
    <xf numFmtId="0" fontId="51" fillId="55" borderId="0" xfId="1" applyFont="1" applyFill="1"/>
    <xf numFmtId="0" fontId="52" fillId="56" borderId="0" xfId="1" applyFont="1" applyFill="1"/>
    <xf numFmtId="0" fontId="25" fillId="32" borderId="32" xfId="1" applyFont="1" applyFill="1" applyBorder="1"/>
    <xf numFmtId="0" fontId="25" fillId="32" borderId="33" xfId="1" applyFont="1" applyFill="1" applyBorder="1"/>
    <xf numFmtId="17" fontId="25" fillId="32" borderId="34" xfId="1" applyNumberFormat="1" applyFont="1" applyFill="1" applyBorder="1" applyAlignment="1">
      <alignment horizontal="center"/>
    </xf>
    <xf numFmtId="17" fontId="25" fillId="32" borderId="35" xfId="1" applyNumberFormat="1" applyFont="1" applyFill="1" applyBorder="1" applyAlignment="1">
      <alignment horizontal="center"/>
    </xf>
    <xf numFmtId="17" fontId="25" fillId="32" borderId="33" xfId="1" applyNumberFormat="1" applyFont="1" applyFill="1" applyBorder="1" applyAlignment="1">
      <alignment horizontal="center"/>
    </xf>
    <xf numFmtId="0" fontId="27" fillId="32" borderId="37" xfId="1" applyFont="1" applyFill="1" applyBorder="1"/>
    <xf numFmtId="0" fontId="25" fillId="32" borderId="31" xfId="1" applyFont="1" applyFill="1" applyBorder="1"/>
    <xf numFmtId="0" fontId="27" fillId="32" borderId="31" xfId="1" applyFont="1" applyFill="1" applyBorder="1"/>
    <xf numFmtId="0" fontId="25" fillId="32" borderId="31" xfId="1" applyFont="1" applyFill="1" applyBorder="1" applyAlignment="1">
      <alignment horizontal="left" indent="1"/>
    </xf>
    <xf numFmtId="2" fontId="27" fillId="32" borderId="31" xfId="1" applyNumberFormat="1" applyFont="1" applyFill="1" applyBorder="1" applyAlignment="1">
      <alignment horizontal="left" indent="1"/>
    </xf>
    <xf numFmtId="2" fontId="27" fillId="32" borderId="31" xfId="1" applyNumberFormat="1" applyFont="1" applyFill="1" applyBorder="1"/>
    <xf numFmtId="2" fontId="25" fillId="32" borderId="31" xfId="1" applyNumberFormat="1" applyFont="1" applyFill="1" applyBorder="1" applyAlignment="1">
      <alignment horizontal="left" indent="1"/>
    </xf>
    <xf numFmtId="0" fontId="27" fillId="32" borderId="31" xfId="1" applyFont="1" applyFill="1" applyBorder="1" applyAlignment="1">
      <alignment horizontal="left" indent="1"/>
    </xf>
    <xf numFmtId="0" fontId="27" fillId="32" borderId="31" xfId="1" applyFont="1" applyFill="1" applyBorder="1" applyAlignment="1" applyProtection="1">
      <alignment horizontal="left" indent="1"/>
    </xf>
    <xf numFmtId="0" fontId="27" fillId="32" borderId="31" xfId="1" applyFont="1" applyFill="1" applyBorder="1" applyAlignment="1" applyProtection="1">
      <alignment horizontal="left" indent="2"/>
    </xf>
    <xf numFmtId="0" fontId="27" fillId="32" borderId="31" xfId="1" applyFont="1" applyFill="1" applyBorder="1" applyAlignment="1">
      <alignment horizontal="left" indent="2"/>
    </xf>
    <xf numFmtId="2" fontId="27" fillId="32" borderId="38" xfId="1" applyNumberFormat="1" applyFont="1" applyFill="1" applyBorder="1"/>
    <xf numFmtId="2" fontId="27" fillId="32" borderId="29" xfId="1" applyNumberFormat="1" applyFont="1" applyFill="1" applyBorder="1"/>
    <xf numFmtId="166" fontId="27" fillId="32" borderId="39" xfId="2" applyNumberFormat="1" applyFont="1" applyFill="1" applyBorder="1" applyAlignment="1">
      <alignment horizontal="right"/>
    </xf>
    <xf numFmtId="166" fontId="25" fillId="32" borderId="15" xfId="1" applyNumberFormat="1" applyFont="1" applyFill="1" applyBorder="1" applyAlignment="1">
      <alignment horizontal="right"/>
    </xf>
    <xf numFmtId="166" fontId="25" fillId="32" borderId="9" xfId="1" applyNumberFormat="1" applyFont="1" applyFill="1" applyBorder="1" applyAlignment="1">
      <alignment horizontal="right"/>
    </xf>
    <xf numFmtId="0" fontId="25" fillId="32" borderId="17" xfId="1" applyFont="1" applyFill="1" applyBorder="1" applyAlignment="1">
      <alignment horizontal="right"/>
    </xf>
    <xf numFmtId="2" fontId="29" fillId="57" borderId="38" xfId="1" applyNumberFormat="1" applyFont="1" applyFill="1" applyBorder="1"/>
    <xf numFmtId="2" fontId="27" fillId="57" borderId="29" xfId="1" applyNumberFormat="1" applyFont="1" applyFill="1" applyBorder="1"/>
    <xf numFmtId="4" fontId="29" fillId="57" borderId="28" xfId="2" applyNumberFormat="1" applyFont="1" applyFill="1" applyBorder="1" applyAlignment="1">
      <alignment horizontal="right"/>
    </xf>
    <xf numFmtId="4" fontId="29" fillId="57" borderId="29" xfId="2" applyNumberFormat="1" applyFont="1" applyFill="1" applyBorder="1" applyAlignment="1">
      <alignment horizontal="right"/>
    </xf>
    <xf numFmtId="4" fontId="29" fillId="57" borderId="30" xfId="2" applyNumberFormat="1" applyFont="1" applyFill="1" applyBorder="1" applyAlignment="1">
      <alignment horizontal="right"/>
    </xf>
    <xf numFmtId="2" fontId="29" fillId="57" borderId="29" xfId="1" applyNumberFormat="1" applyFont="1" applyFill="1" applyBorder="1"/>
    <xf numFmtId="4" fontId="29" fillId="57" borderId="18" xfId="2" applyNumberFormat="1" applyFont="1" applyFill="1" applyBorder="1" applyAlignment="1">
      <alignment horizontal="right"/>
    </xf>
    <xf numFmtId="0" fontId="21" fillId="0" borderId="0" xfId="1" quotePrefix="1" applyFont="1" applyAlignment="1">
      <alignment horizontal="center"/>
    </xf>
    <xf numFmtId="0" fontId="23" fillId="0" borderId="0" xfId="1" quotePrefix="1" applyFont="1" applyAlignment="1">
      <alignment horizontal="center"/>
    </xf>
    <xf numFmtId="0" fontId="17" fillId="0" borderId="0" xfId="1" applyFont="1" applyBorder="1" applyAlignment="1">
      <alignment horizontal="right" wrapText="1"/>
    </xf>
    <xf numFmtId="0" fontId="16" fillId="0" borderId="0" xfId="1" applyBorder="1" applyAlignment="1">
      <alignment horizontal="right" wrapText="1"/>
    </xf>
    <xf numFmtId="0" fontId="25" fillId="32" borderId="34" xfId="1" applyFont="1" applyFill="1" applyBorder="1" applyAlignment="1">
      <alignment horizontal="center"/>
    </xf>
    <xf numFmtId="0" fontId="25" fillId="32" borderId="35" xfId="1" applyFont="1" applyFill="1" applyBorder="1" applyAlignment="1">
      <alignment horizontal="center"/>
    </xf>
    <xf numFmtId="0" fontId="25" fillId="32" borderId="36" xfId="1" applyFont="1" applyFill="1" applyBorder="1" applyAlignment="1">
      <alignment horizontal="center"/>
    </xf>
  </cellXfs>
  <cellStyles count="233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 [0] 2" xfId="59"/>
    <cellStyle name="Comma [0] 2 2" xfId="60"/>
    <cellStyle name="Comma [0] 3" xfId="61"/>
    <cellStyle name="Comma 2" xfId="62"/>
    <cellStyle name="Comma 3" xfId="63"/>
    <cellStyle name="Encabezado 1" xfId="64"/>
    <cellStyle name="Encabezado 1 2" xfId="65"/>
    <cellStyle name="Encabezado 4 2" xfId="66"/>
    <cellStyle name="Énfasis1 2" xfId="67"/>
    <cellStyle name="Énfasis2 2" xfId="68"/>
    <cellStyle name="Énfasis3 2" xfId="69"/>
    <cellStyle name="Énfasis4 2" xfId="70"/>
    <cellStyle name="Énfasis5 2" xfId="71"/>
    <cellStyle name="Énfasis6 2" xfId="72"/>
    <cellStyle name="Entrada 2" xfId="73"/>
    <cellStyle name="Entrada 3" xfId="74"/>
    <cellStyle name="Entrada 4" xfId="75"/>
    <cellStyle name="Euro" xfId="76"/>
    <cellStyle name="Euro 2" xfId="77"/>
    <cellStyle name="Euro 3" xfId="78"/>
    <cellStyle name="Euro 4" xfId="79"/>
    <cellStyle name="Euro 5" xfId="80"/>
    <cellStyle name="Euro 6" xfId="81"/>
    <cellStyle name="Explanatory Text" xfId="82"/>
    <cellStyle name="F2" xfId="83"/>
    <cellStyle name="F3" xfId="84"/>
    <cellStyle name="F4" xfId="85"/>
    <cellStyle name="F5" xfId="86"/>
    <cellStyle name="F6" xfId="87"/>
    <cellStyle name="F7" xfId="88"/>
    <cellStyle name="F8" xfId="89"/>
    <cellStyle name="Good" xfId="90"/>
    <cellStyle name="Heading 1" xfId="91"/>
    <cellStyle name="Heading 2" xfId="92"/>
    <cellStyle name="Heading 3" xfId="93"/>
    <cellStyle name="Heading 4" xfId="94"/>
    <cellStyle name="Incorrecto 2" xfId="95"/>
    <cellStyle name="Input" xfId="96"/>
    <cellStyle name="Input 2" xfId="97"/>
    <cellStyle name="Input 3" xfId="98"/>
    <cellStyle name="Input 4" xfId="99"/>
    <cellStyle name="Linked Cell" xfId="100"/>
    <cellStyle name="Millares" xfId="232" builtinId="3"/>
    <cellStyle name="Millares [0] 2" xfId="101"/>
    <cellStyle name="Millares [0] 2 2" xfId="102"/>
    <cellStyle name="Millares [0] 3" xfId="103"/>
    <cellStyle name="Millares [0] 3 2" xfId="104"/>
    <cellStyle name="Millares [0] 3 3" xfId="105"/>
    <cellStyle name="Millares [0] 4" xfId="106"/>
    <cellStyle name="Millares [0] 4 2" xfId="107"/>
    <cellStyle name="Millares [0] 5" xfId="108"/>
    <cellStyle name="Millares [0] 6" xfId="109"/>
    <cellStyle name="Millares [0] 7" xfId="2"/>
    <cellStyle name="Millares 10" xfId="110"/>
    <cellStyle name="Millares 17" xfId="111"/>
    <cellStyle name="Millares 18" xfId="112"/>
    <cellStyle name="Millares 19" xfId="113"/>
    <cellStyle name="Millares 2" xfId="114"/>
    <cellStyle name="Millares 2 10" xfId="115"/>
    <cellStyle name="Millares 2 11" xfId="116"/>
    <cellStyle name="Millares 2 12" xfId="117"/>
    <cellStyle name="Millares 2 13" xfId="118"/>
    <cellStyle name="Millares 2 14" xfId="119"/>
    <cellStyle name="Millares 2 15" xfId="120"/>
    <cellStyle name="Millares 2 16" xfId="121"/>
    <cellStyle name="Millares 2 17" xfId="122"/>
    <cellStyle name="Millares 2 18" xfId="123"/>
    <cellStyle name="Millares 2 19" xfId="124"/>
    <cellStyle name="Millares 2 2" xfId="125"/>
    <cellStyle name="Millares 2 20" xfId="126"/>
    <cellStyle name="Millares 2 3" xfId="127"/>
    <cellStyle name="Millares 2 4" xfId="128"/>
    <cellStyle name="Millares 2 5" xfId="129"/>
    <cellStyle name="Millares 2 6" xfId="130"/>
    <cellStyle name="Millares 2 7" xfId="131"/>
    <cellStyle name="Millares 2 8" xfId="132"/>
    <cellStyle name="Millares 2 9" xfId="133"/>
    <cellStyle name="Millares 3" xfId="134"/>
    <cellStyle name="Millares 4" xfId="135"/>
    <cellStyle name="Millares 5" xfId="136"/>
    <cellStyle name="Millares 6" xfId="137"/>
    <cellStyle name="Millares 7" xfId="138"/>
    <cellStyle name="Millares 8" xfId="139"/>
    <cellStyle name="Millares 9" xfId="140"/>
    <cellStyle name="Moneda 2" xfId="141"/>
    <cellStyle name="Neutral 2" xfId="142"/>
    <cellStyle name="Normal" xfId="0" builtinId="0"/>
    <cellStyle name="Normal 10" xfId="143"/>
    <cellStyle name="Normal 11" xfId="144"/>
    <cellStyle name="Normal 12" xfId="145"/>
    <cellStyle name="Normal 13" xfId="146"/>
    <cellStyle name="Normal 14" xfId="147"/>
    <cellStyle name="Normal 15" xfId="148"/>
    <cellStyle name="Normal 16" xfId="149"/>
    <cellStyle name="Normal 17" xfId="1"/>
    <cellStyle name="Normal 2" xfId="150"/>
    <cellStyle name="Normal 2 2" xfId="151"/>
    <cellStyle name="Normal 2 3" xfId="152"/>
    <cellStyle name="Normal 2 3 2" xfId="153"/>
    <cellStyle name="Normal 2 4" xfId="154"/>
    <cellStyle name="Normal 2 5" xfId="155"/>
    <cellStyle name="Normal 2 6" xfId="156"/>
    <cellStyle name="Normal 3" xfId="157"/>
    <cellStyle name="Normal 4" xfId="158"/>
    <cellStyle name="Normal 5" xfId="159"/>
    <cellStyle name="Normal 538" xfId="160"/>
    <cellStyle name="Normal 56" xfId="161"/>
    <cellStyle name="Normal 6" xfId="162"/>
    <cellStyle name="Normal 6 2" xfId="163"/>
    <cellStyle name="Normal 658" xfId="164"/>
    <cellStyle name="Normal 7" xfId="165"/>
    <cellStyle name="Normal 8" xfId="166"/>
    <cellStyle name="Normal 9" xfId="167"/>
    <cellStyle name="Notas 2" xfId="168"/>
    <cellStyle name="Notas 3" xfId="169"/>
    <cellStyle name="Notas 4" xfId="170"/>
    <cellStyle name="Note" xfId="171"/>
    <cellStyle name="Note 2" xfId="172"/>
    <cellStyle name="Note 2 2" xfId="173"/>
    <cellStyle name="Note 2 3" xfId="174"/>
    <cellStyle name="Note 3" xfId="175"/>
    <cellStyle name="Note 4" xfId="176"/>
    <cellStyle name="Note 5" xfId="177"/>
    <cellStyle name="Output" xfId="178"/>
    <cellStyle name="Output 2" xfId="179"/>
    <cellStyle name="Output 3" xfId="180"/>
    <cellStyle name="Output 4" xfId="181"/>
    <cellStyle name="Percent 2" xfId="182"/>
    <cellStyle name="Percent 2 2" xfId="183"/>
    <cellStyle name="Percent 3" xfId="184"/>
    <cellStyle name="Percent 3 2" xfId="185"/>
    <cellStyle name="Porcentaje 2" xfId="186"/>
    <cellStyle name="Porcentaje 22" xfId="187"/>
    <cellStyle name="Porcentual 10" xfId="188"/>
    <cellStyle name="Porcentual 11" xfId="189"/>
    <cellStyle name="Porcentual 15" xfId="190"/>
    <cellStyle name="Porcentual 16" xfId="191"/>
    <cellStyle name="Porcentual 17" xfId="192"/>
    <cellStyle name="Porcentual 2" xfId="193"/>
    <cellStyle name="Porcentual 2 10" xfId="194"/>
    <cellStyle name="Porcentual 2 11" xfId="195"/>
    <cellStyle name="Porcentual 2 12" xfId="196"/>
    <cellStyle name="Porcentual 2 13" xfId="197"/>
    <cellStyle name="Porcentual 2 14" xfId="198"/>
    <cellStyle name="Porcentual 2 15" xfId="199"/>
    <cellStyle name="Porcentual 2 16" xfId="200"/>
    <cellStyle name="Porcentual 2 17" xfId="201"/>
    <cellStyle name="Porcentual 2 18" xfId="202"/>
    <cellStyle name="Porcentual 2 19" xfId="203"/>
    <cellStyle name="Porcentual 2 2" xfId="204"/>
    <cellStyle name="Porcentual 2 3" xfId="205"/>
    <cellStyle name="Porcentual 2 4" xfId="206"/>
    <cellStyle name="Porcentual 2 5" xfId="207"/>
    <cellStyle name="Porcentual 2 6" xfId="208"/>
    <cellStyle name="Porcentual 2 7" xfId="209"/>
    <cellStyle name="Porcentual 2 8" xfId="210"/>
    <cellStyle name="Porcentual 2 9" xfId="211"/>
    <cellStyle name="Porcentual 3" xfId="212"/>
    <cellStyle name="Porcentual 4" xfId="213"/>
    <cellStyle name="Porcentual 8" xfId="214"/>
    <cellStyle name="Porcentual 9" xfId="215"/>
    <cellStyle name="Salida 2" xfId="216"/>
    <cellStyle name="Salida 3" xfId="217"/>
    <cellStyle name="Salida 4" xfId="218"/>
    <cellStyle name="Texto de advertencia 2" xfId="219"/>
    <cellStyle name="Texto explicativo 2" xfId="220"/>
    <cellStyle name="Title" xfId="221"/>
    <cellStyle name="Título 1 2" xfId="222"/>
    <cellStyle name="Título 2 2" xfId="223"/>
    <cellStyle name="Título 3 2" xfId="224"/>
    <cellStyle name="Título 4" xfId="225"/>
    <cellStyle name="Total 2" xfId="226"/>
    <cellStyle name="Total 2 2" xfId="227"/>
    <cellStyle name="Total 2 3" xfId="228"/>
    <cellStyle name="Total 2 4" xfId="229"/>
    <cellStyle name="Total 3" xfId="230"/>
    <cellStyle name="Warning Text" xfId="23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AFDEA2"/>
      <color rgb="FFB2DE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gcanaviri\Desktop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Gary%20Canaviri\Boletines\BOLMEN\Boletin%20mensual_SM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icardo%20Cardenas\BOLMEN\5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A167"/>
  <sheetViews>
    <sheetView showGridLines="0" tabSelected="1" view="pageBreakPreview" zoomScaleNormal="70" zoomScaleSheetLayoutView="100" workbookViewId="0">
      <pane xSplit="2" ySplit="5" topLeftCell="CJ83" activePane="bottomRight" state="frozen"/>
      <selection pane="topRight" activeCell="C1" sqref="C1"/>
      <selection pane="bottomLeft" activeCell="A7" sqref="A7"/>
      <selection pane="bottomRight" activeCell="B101" sqref="B101"/>
    </sheetView>
  </sheetViews>
  <sheetFormatPr baseColWidth="10" defaultColWidth="11.5546875" defaultRowHeight="13.2" x14ac:dyDescent="0.25"/>
  <cols>
    <col min="1" max="1" width="16" style="1" customWidth="1"/>
    <col min="2" max="2" width="52" style="1" customWidth="1"/>
    <col min="3" max="62" width="11.88671875" style="1" customWidth="1"/>
    <col min="63" max="93" width="12" style="1" customWidth="1"/>
    <col min="94" max="94" width="15" style="1" customWidth="1"/>
    <col min="95" max="95" width="15.44140625" style="1" customWidth="1"/>
    <col min="96" max="96" width="2.109375" style="1" customWidth="1"/>
    <col min="97" max="97" width="9.6640625" style="1" customWidth="1"/>
    <col min="98" max="98" width="12" style="1" customWidth="1"/>
    <col min="99" max="100" width="11.44140625" style="1" customWidth="1"/>
    <col min="101" max="16384" width="11.5546875" style="1"/>
  </cols>
  <sheetData>
    <row r="1" spans="1:131" s="4" customFormat="1" ht="27" customHeight="1" x14ac:dyDescent="0.4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65" t="s">
        <v>88</v>
      </c>
      <c r="CP1" s="66" t="s">
        <v>89</v>
      </c>
    </row>
    <row r="2" spans="1:131" s="4" customFormat="1" ht="32.4" x14ac:dyDescent="0.45">
      <c r="A2" s="96" t="s">
        <v>82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6"/>
      <c r="CS2" s="6"/>
      <c r="CT2" s="6"/>
      <c r="CU2" s="6"/>
    </row>
    <row r="3" spans="1:131" s="3" customFormat="1" ht="18.75" customHeight="1" thickBot="1" x14ac:dyDescent="0.45">
      <c r="CO3" s="98" t="s">
        <v>0</v>
      </c>
      <c r="CP3" s="99"/>
      <c r="CQ3" s="99"/>
    </row>
    <row r="4" spans="1:131" s="8" customFormat="1" ht="23.25" customHeight="1" x14ac:dyDescent="0.3">
      <c r="A4" s="67"/>
      <c r="B4" s="68"/>
      <c r="C4" s="70">
        <v>43466</v>
      </c>
      <c r="D4" s="70">
        <v>43497</v>
      </c>
      <c r="E4" s="70">
        <v>43525</v>
      </c>
      <c r="F4" s="70">
        <v>43556</v>
      </c>
      <c r="G4" s="70">
        <v>43586</v>
      </c>
      <c r="H4" s="70">
        <v>43617</v>
      </c>
      <c r="I4" s="70">
        <v>43647</v>
      </c>
      <c r="J4" s="70">
        <v>43678</v>
      </c>
      <c r="K4" s="70">
        <v>43709</v>
      </c>
      <c r="L4" s="70">
        <v>43739</v>
      </c>
      <c r="M4" s="70">
        <v>43770</v>
      </c>
      <c r="N4" s="71">
        <v>43800</v>
      </c>
      <c r="O4" s="70">
        <v>43831</v>
      </c>
      <c r="P4" s="70">
        <v>43862</v>
      </c>
      <c r="Q4" s="70">
        <v>43891</v>
      </c>
      <c r="R4" s="70">
        <v>43922</v>
      </c>
      <c r="S4" s="70">
        <v>43952</v>
      </c>
      <c r="T4" s="70">
        <v>43983</v>
      </c>
      <c r="U4" s="70">
        <v>44013</v>
      </c>
      <c r="V4" s="70">
        <v>44044</v>
      </c>
      <c r="W4" s="70">
        <v>44075</v>
      </c>
      <c r="X4" s="70">
        <v>44105</v>
      </c>
      <c r="Y4" s="70">
        <v>44136</v>
      </c>
      <c r="Z4" s="70">
        <v>44166</v>
      </c>
      <c r="AA4" s="69">
        <v>44197</v>
      </c>
      <c r="AB4" s="70">
        <v>44228</v>
      </c>
      <c r="AC4" s="70">
        <v>44256</v>
      </c>
      <c r="AD4" s="70">
        <v>44287</v>
      </c>
      <c r="AE4" s="70">
        <v>44317</v>
      </c>
      <c r="AF4" s="70">
        <v>44348</v>
      </c>
      <c r="AG4" s="70">
        <v>44378</v>
      </c>
      <c r="AH4" s="70">
        <v>44409</v>
      </c>
      <c r="AI4" s="70">
        <v>44440</v>
      </c>
      <c r="AJ4" s="70">
        <v>44470</v>
      </c>
      <c r="AK4" s="70">
        <v>44501</v>
      </c>
      <c r="AL4" s="70">
        <v>44531</v>
      </c>
      <c r="AM4" s="69">
        <v>44562</v>
      </c>
      <c r="AN4" s="70">
        <v>44593</v>
      </c>
      <c r="AO4" s="70">
        <v>44621</v>
      </c>
      <c r="AP4" s="70">
        <v>44652</v>
      </c>
      <c r="AQ4" s="70">
        <v>44682</v>
      </c>
      <c r="AR4" s="70">
        <v>44713</v>
      </c>
      <c r="AS4" s="70">
        <v>44743</v>
      </c>
      <c r="AT4" s="70">
        <v>44774</v>
      </c>
      <c r="AU4" s="70">
        <v>44805</v>
      </c>
      <c r="AV4" s="70">
        <v>44835</v>
      </c>
      <c r="AW4" s="70">
        <v>44866</v>
      </c>
      <c r="AX4" s="70">
        <v>44896</v>
      </c>
      <c r="AY4" s="69">
        <v>44927</v>
      </c>
      <c r="AZ4" s="70">
        <v>44958</v>
      </c>
      <c r="BA4" s="70">
        <v>44986</v>
      </c>
      <c r="BB4" s="70">
        <v>45017</v>
      </c>
      <c r="BC4" s="70">
        <v>45047</v>
      </c>
      <c r="BD4" s="70">
        <v>45078</v>
      </c>
      <c r="BE4" s="70">
        <v>45108</v>
      </c>
      <c r="BF4" s="70">
        <v>45139</v>
      </c>
      <c r="BG4" s="70">
        <v>45170</v>
      </c>
      <c r="BH4" s="70">
        <v>45200</v>
      </c>
      <c r="BI4" s="70">
        <v>45231</v>
      </c>
      <c r="BJ4" s="70">
        <v>45261</v>
      </c>
      <c r="BK4" s="69">
        <v>45292</v>
      </c>
      <c r="BL4" s="70">
        <v>45323</v>
      </c>
      <c r="BM4" s="70">
        <v>45352</v>
      </c>
      <c r="BN4" s="70">
        <v>45383</v>
      </c>
      <c r="BO4" s="70">
        <v>45413</v>
      </c>
      <c r="BP4" s="70">
        <v>45444</v>
      </c>
      <c r="BQ4" s="70">
        <v>45474</v>
      </c>
      <c r="BR4" s="70">
        <v>45505</v>
      </c>
      <c r="BS4" s="70">
        <v>45536</v>
      </c>
      <c r="BT4" s="70">
        <v>45566</v>
      </c>
      <c r="BU4" s="70">
        <v>45597</v>
      </c>
      <c r="BV4" s="70">
        <v>45627</v>
      </c>
      <c r="BW4" s="69">
        <v>45658</v>
      </c>
      <c r="BX4" s="70">
        <v>45689</v>
      </c>
      <c r="BY4" s="70">
        <v>45717</v>
      </c>
      <c r="BZ4" s="70">
        <v>45748</v>
      </c>
      <c r="CA4" s="70">
        <v>45778</v>
      </c>
      <c r="CB4" s="70">
        <v>45809</v>
      </c>
      <c r="CC4" s="70">
        <v>45839</v>
      </c>
      <c r="CD4" s="70">
        <v>45870</v>
      </c>
      <c r="CE4" s="70">
        <v>45901</v>
      </c>
      <c r="CF4" s="70">
        <v>45931</v>
      </c>
      <c r="CG4" s="70">
        <v>45962</v>
      </c>
      <c r="CH4" s="70">
        <v>45992</v>
      </c>
      <c r="CI4" s="69">
        <v>46023</v>
      </c>
      <c r="CJ4" s="70">
        <v>46054</v>
      </c>
      <c r="CK4" s="70">
        <v>46082</v>
      </c>
      <c r="CL4" s="70">
        <v>46113</v>
      </c>
      <c r="CM4" s="70">
        <v>46143</v>
      </c>
      <c r="CN4" s="70">
        <v>46174</v>
      </c>
      <c r="CO4" s="100" t="s">
        <v>87</v>
      </c>
      <c r="CP4" s="101"/>
      <c r="CQ4" s="102"/>
      <c r="CR4" s="7"/>
      <c r="CS4" s="7"/>
      <c r="CT4" s="7"/>
      <c r="CU4" s="7"/>
    </row>
    <row r="5" spans="1:131" ht="15.6" x14ac:dyDescent="0.3">
      <c r="A5" s="72"/>
      <c r="B5" s="10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1"/>
      <c r="AA5" s="12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1"/>
      <c r="AM5" s="12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1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2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2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1"/>
      <c r="CI5" s="13"/>
      <c r="CJ5" s="13"/>
      <c r="CK5" s="13"/>
      <c r="CL5" s="13"/>
      <c r="CM5" s="13"/>
      <c r="CN5" s="13"/>
      <c r="CO5" s="86" t="s">
        <v>1</v>
      </c>
      <c r="CP5" s="87" t="s">
        <v>2</v>
      </c>
      <c r="CQ5" s="88" t="s">
        <v>3</v>
      </c>
      <c r="CR5" s="62"/>
      <c r="CS5" s="14"/>
      <c r="CT5" s="14"/>
      <c r="CU5" s="15"/>
      <c r="CV5" s="16"/>
      <c r="CW5" s="16"/>
    </row>
    <row r="6" spans="1:131" s="25" customFormat="1" ht="15.6" x14ac:dyDescent="0.3">
      <c r="A6" s="73" t="s">
        <v>4</v>
      </c>
      <c r="B6" s="9"/>
      <c r="C6" s="21">
        <v>243632.29247492002</v>
      </c>
      <c r="D6" s="21">
        <v>245541.61156191002</v>
      </c>
      <c r="E6" s="21">
        <v>247076.22875282002</v>
      </c>
      <c r="F6" s="21">
        <v>248040.79730932004</v>
      </c>
      <c r="G6" s="21">
        <v>251398.39468931998</v>
      </c>
      <c r="H6" s="21">
        <v>254112.44841810002</v>
      </c>
      <c r="I6" s="21">
        <v>254364.50202846999</v>
      </c>
      <c r="J6" s="21">
        <v>256878.43871937998</v>
      </c>
      <c r="K6" s="21">
        <v>258105.36565978004</v>
      </c>
      <c r="L6" s="21">
        <v>256429.84783492002</v>
      </c>
      <c r="M6" s="21">
        <v>256727.20013974002</v>
      </c>
      <c r="N6" s="60">
        <v>261443.30534655004</v>
      </c>
      <c r="O6" s="21">
        <v>260500.60926010003</v>
      </c>
      <c r="P6" s="21">
        <v>262343.11191695998</v>
      </c>
      <c r="Q6" s="21">
        <v>267402.87442550005</v>
      </c>
      <c r="R6" s="20">
        <v>270980.61680009001</v>
      </c>
      <c r="S6" s="20">
        <v>274163.57787765999</v>
      </c>
      <c r="T6" s="20">
        <v>273845.51906696998</v>
      </c>
      <c r="U6" s="20">
        <v>275506.26179697993</v>
      </c>
      <c r="V6" s="20">
        <v>279542.65895721002</v>
      </c>
      <c r="W6" s="20">
        <v>282470.49392581999</v>
      </c>
      <c r="X6" s="20">
        <v>284950.26331625</v>
      </c>
      <c r="Y6" s="20">
        <v>287095.64347007999</v>
      </c>
      <c r="Z6" s="22">
        <v>295321.09343999997</v>
      </c>
      <c r="AA6" s="51">
        <v>291906.80096029997</v>
      </c>
      <c r="AB6" s="20">
        <v>292874.55584877991</v>
      </c>
      <c r="AC6" s="20">
        <v>296098.23210253997</v>
      </c>
      <c r="AD6" s="20">
        <v>296789.50362941</v>
      </c>
      <c r="AE6" s="20">
        <v>297717.89985570003</v>
      </c>
      <c r="AF6" s="20">
        <v>299794.49499584001</v>
      </c>
      <c r="AG6" s="20">
        <v>301219.83048058004</v>
      </c>
      <c r="AH6" s="20">
        <v>305324.28305700008</v>
      </c>
      <c r="AI6" s="20">
        <v>307875.00760563003</v>
      </c>
      <c r="AJ6" s="20">
        <v>308293.02541032998</v>
      </c>
      <c r="AK6" s="20">
        <v>309852.80824638007</v>
      </c>
      <c r="AL6" s="22">
        <v>315537.79847991996</v>
      </c>
      <c r="AM6" s="51">
        <v>311719.23153409996</v>
      </c>
      <c r="AN6" s="21">
        <v>314185.73110363993</v>
      </c>
      <c r="AO6" s="21">
        <v>317060.04425726994</v>
      </c>
      <c r="AP6" s="21">
        <v>318365.33806778002</v>
      </c>
      <c r="AQ6" s="21">
        <v>317792.87911808002</v>
      </c>
      <c r="AR6" s="21">
        <v>322539.60919022001</v>
      </c>
      <c r="AS6" s="21">
        <v>322836.10962046002</v>
      </c>
      <c r="AT6" s="20">
        <v>322673.74627988</v>
      </c>
      <c r="AU6" s="20">
        <v>325580.63259799004</v>
      </c>
      <c r="AV6" s="20">
        <v>324788.74060306995</v>
      </c>
      <c r="AW6" s="20">
        <v>327026.62878544006</v>
      </c>
      <c r="AX6" s="22">
        <v>333451.22331579996</v>
      </c>
      <c r="AY6" s="20">
        <v>328356.21377936995</v>
      </c>
      <c r="AZ6" s="20">
        <v>327727.17737837002</v>
      </c>
      <c r="BA6" s="20">
        <v>326798.52653644001</v>
      </c>
      <c r="BB6" s="20">
        <v>325608.00641906005</v>
      </c>
      <c r="BC6" s="20">
        <v>314572.36612810002</v>
      </c>
      <c r="BD6" s="20">
        <v>314449.2862566901</v>
      </c>
      <c r="BE6" s="20">
        <v>316366.79622516001</v>
      </c>
      <c r="BF6" s="20">
        <v>317810.01760922006</v>
      </c>
      <c r="BG6" s="20">
        <v>320187.86776048999</v>
      </c>
      <c r="BH6" s="20">
        <v>320760.20665437006</v>
      </c>
      <c r="BI6" s="20">
        <v>323030.59374624002</v>
      </c>
      <c r="BJ6" s="20">
        <v>330090.44195661007</v>
      </c>
      <c r="BK6" s="51">
        <v>327733.93388088001</v>
      </c>
      <c r="BL6" s="20">
        <v>328348.34375973995</v>
      </c>
      <c r="BM6" s="20">
        <v>330181.80167670996</v>
      </c>
      <c r="BN6" s="20">
        <v>328216.50390662008</v>
      </c>
      <c r="BO6" s="20">
        <v>328690.34901860997</v>
      </c>
      <c r="BP6" s="20">
        <v>330618.24632342992</v>
      </c>
      <c r="BQ6" s="20">
        <v>330260.84104935999</v>
      </c>
      <c r="BR6" s="20">
        <v>331364.96482303995</v>
      </c>
      <c r="BS6" s="20">
        <v>334216.10432513006</v>
      </c>
      <c r="BT6" s="20">
        <v>335355.41218096996</v>
      </c>
      <c r="BU6" s="20">
        <v>337565.10439132998</v>
      </c>
      <c r="BV6" s="20">
        <v>340813.59074978001</v>
      </c>
      <c r="BW6" s="51">
        <v>341000.78809928993</v>
      </c>
      <c r="BX6" s="20">
        <v>344769.16642477008</v>
      </c>
      <c r="BY6" s="20">
        <v>343371.17191507993</v>
      </c>
      <c r="BZ6" s="20">
        <v>340570.27976424003</v>
      </c>
      <c r="CA6" s="20">
        <v>339919.81878665998</v>
      </c>
      <c r="CB6" s="20">
        <v>339224.63517409004</v>
      </c>
      <c r="CC6" s="20">
        <v>340213.75018989004</v>
      </c>
      <c r="CD6" s="20">
        <v>342017.96042305999</v>
      </c>
      <c r="CE6" s="20">
        <v>345064.06742038997</v>
      </c>
      <c r="CF6" s="20">
        <v>347215.78989805008</v>
      </c>
      <c r="CG6" s="20">
        <v>349450.60473846999</v>
      </c>
      <c r="CH6" s="22">
        <v>357189.87755859998</v>
      </c>
      <c r="CI6" s="20">
        <v>356143.83579592995</v>
      </c>
      <c r="CJ6" s="20">
        <v>359466.80073197006</v>
      </c>
      <c r="CK6" s="20">
        <v>362234.65033465013</v>
      </c>
      <c r="CL6" s="20">
        <v>361358.41023411998</v>
      </c>
      <c r="CM6" s="20">
        <v>358065.82523231994</v>
      </c>
      <c r="CN6" s="20">
        <v>368614.68725679</v>
      </c>
      <c r="CO6" s="51">
        <v>10548.862024470058</v>
      </c>
      <c r="CP6" s="18">
        <v>11424.809698190016</v>
      </c>
      <c r="CQ6" s="23">
        <v>29390.052082699956</v>
      </c>
      <c r="CR6" s="63"/>
      <c r="CS6" s="61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</row>
    <row r="7" spans="1:131" ht="8.25" customHeight="1" x14ac:dyDescent="0.3">
      <c r="A7" s="74"/>
      <c r="B7" s="26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7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7"/>
      <c r="AA7" s="28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7"/>
      <c r="AM7" s="28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7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8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8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7"/>
      <c r="CI7" s="29"/>
      <c r="CJ7" s="29"/>
      <c r="CK7" s="29"/>
      <c r="CL7" s="29"/>
      <c r="CM7" s="29"/>
      <c r="CN7" s="29"/>
      <c r="CO7" s="28"/>
      <c r="CP7" s="29"/>
      <c r="CQ7" s="30"/>
      <c r="CR7" s="64"/>
      <c r="CS7" s="61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</row>
    <row r="8" spans="1:131" s="25" customFormat="1" ht="15.6" x14ac:dyDescent="0.3">
      <c r="A8" s="73" t="s">
        <v>5</v>
      </c>
      <c r="B8" s="9"/>
      <c r="C8" s="18">
        <v>176741.07796119998</v>
      </c>
      <c r="D8" s="18">
        <v>177391.95429467002</v>
      </c>
      <c r="E8" s="18">
        <v>177996.08821169997</v>
      </c>
      <c r="F8" s="18">
        <v>176510.29855109</v>
      </c>
      <c r="G8" s="18">
        <v>179484.77506670996</v>
      </c>
      <c r="H8" s="18">
        <v>180330.73468948001</v>
      </c>
      <c r="I8" s="18">
        <v>179634.46039361003</v>
      </c>
      <c r="J8" s="18">
        <v>180397.60187469996</v>
      </c>
      <c r="K8" s="18">
        <v>180718.01309474002</v>
      </c>
      <c r="L8" s="18">
        <v>178897.05536631995</v>
      </c>
      <c r="M8" s="18">
        <v>175045.97629780998</v>
      </c>
      <c r="N8" s="17">
        <v>179879.74136859999</v>
      </c>
      <c r="O8" s="18">
        <v>177908.02988682999</v>
      </c>
      <c r="P8" s="18">
        <v>179215.65701457</v>
      </c>
      <c r="Q8" s="18">
        <v>184052.10500932002</v>
      </c>
      <c r="R8" s="18">
        <v>188210.1806016</v>
      </c>
      <c r="S8" s="18">
        <v>190102.62983958999</v>
      </c>
      <c r="T8" s="18">
        <v>189693.16089161998</v>
      </c>
      <c r="U8" s="18">
        <v>189279.44676517998</v>
      </c>
      <c r="V8" s="18">
        <v>190877.37423720001</v>
      </c>
      <c r="W8" s="18">
        <v>191825.59444084999</v>
      </c>
      <c r="X8" s="18">
        <v>191549.10772057003</v>
      </c>
      <c r="Y8" s="18">
        <v>193048.32457035</v>
      </c>
      <c r="Z8" s="17">
        <v>199517.66202138001</v>
      </c>
      <c r="AA8" s="52">
        <v>197268.60647401999</v>
      </c>
      <c r="AB8" s="18">
        <v>196993.87124972997</v>
      </c>
      <c r="AC8" s="18">
        <v>198345.07863269001</v>
      </c>
      <c r="AD8" s="18">
        <v>198944.15184605998</v>
      </c>
      <c r="AE8" s="18">
        <v>199939.19876535001</v>
      </c>
      <c r="AF8" s="18">
        <v>200821.80441685003</v>
      </c>
      <c r="AG8" s="18">
        <v>201591.79298610002</v>
      </c>
      <c r="AH8" s="18">
        <v>204927.67543837003</v>
      </c>
      <c r="AI8" s="18">
        <v>208418.97031738001</v>
      </c>
      <c r="AJ8" s="20">
        <v>207287.04108096994</v>
      </c>
      <c r="AK8" s="20">
        <v>208016.09340915002</v>
      </c>
      <c r="AL8" s="22">
        <v>212087.38251629999</v>
      </c>
      <c r="AM8" s="51">
        <v>210488.05964923996</v>
      </c>
      <c r="AN8" s="20">
        <v>210880.23245733997</v>
      </c>
      <c r="AO8" s="20">
        <v>212956.60677594997</v>
      </c>
      <c r="AP8" s="20">
        <v>212169.55572853002</v>
      </c>
      <c r="AQ8" s="20">
        <v>212348.31175750008</v>
      </c>
      <c r="AR8" s="20">
        <v>215469.82245146998</v>
      </c>
      <c r="AS8" s="20">
        <v>215326.12830431998</v>
      </c>
      <c r="AT8" s="20">
        <v>217503.20196646001</v>
      </c>
      <c r="AU8" s="20">
        <v>218928.91053239998</v>
      </c>
      <c r="AV8" s="20">
        <v>219105.92163462998</v>
      </c>
      <c r="AW8" s="20">
        <v>220375.02936810002</v>
      </c>
      <c r="AX8" s="22">
        <v>225255.36109676</v>
      </c>
      <c r="AY8" s="20">
        <v>221221.95045885004</v>
      </c>
      <c r="AZ8" s="20">
        <v>220590.71257004002</v>
      </c>
      <c r="BA8" s="20">
        <v>216953.29238250997</v>
      </c>
      <c r="BB8" s="20">
        <v>213240.13248021004</v>
      </c>
      <c r="BC8" s="20">
        <v>207951.25981657</v>
      </c>
      <c r="BD8" s="20">
        <v>208704.72200508002</v>
      </c>
      <c r="BE8" s="20">
        <v>209218.74440768003</v>
      </c>
      <c r="BF8" s="20">
        <v>210483.1283899</v>
      </c>
      <c r="BG8" s="20">
        <v>211383.47109990002</v>
      </c>
      <c r="BH8" s="20">
        <v>213181.09042625007</v>
      </c>
      <c r="BI8" s="20">
        <v>214249.51592960002</v>
      </c>
      <c r="BJ8" s="20">
        <v>220862.37580169004</v>
      </c>
      <c r="BK8" s="51">
        <v>220178.82546196002</v>
      </c>
      <c r="BL8" s="20">
        <v>220783.94035245001</v>
      </c>
      <c r="BM8" s="20">
        <v>222400.76794672001</v>
      </c>
      <c r="BN8" s="20">
        <v>221904.18991526004</v>
      </c>
      <c r="BO8" s="20">
        <v>221730.32045365006</v>
      </c>
      <c r="BP8" s="20">
        <v>223038.98840923005</v>
      </c>
      <c r="BQ8" s="20">
        <v>223539.66398131996</v>
      </c>
      <c r="BR8" s="20">
        <v>224099.22832748</v>
      </c>
      <c r="BS8" s="20">
        <v>226573.46063391</v>
      </c>
      <c r="BT8" s="20">
        <v>227827.53884351</v>
      </c>
      <c r="BU8" s="20">
        <v>228184.36714266994</v>
      </c>
      <c r="BV8" s="20">
        <v>231923.88634980004</v>
      </c>
      <c r="BW8" s="51">
        <v>231786.16179112997</v>
      </c>
      <c r="BX8" s="20">
        <v>234841.76308729002</v>
      </c>
      <c r="BY8" s="20">
        <v>232831.58790837997</v>
      </c>
      <c r="BZ8" s="20">
        <v>228350.69862759998</v>
      </c>
      <c r="CA8" s="20">
        <v>227286.77211158004</v>
      </c>
      <c r="CB8" s="20">
        <v>225858.84032998999</v>
      </c>
      <c r="CC8" s="20">
        <v>225617.67112006</v>
      </c>
      <c r="CD8" s="20">
        <v>227434.38718044004</v>
      </c>
      <c r="CE8" s="20">
        <v>230994.56368173999</v>
      </c>
      <c r="CF8" s="20">
        <v>233650.54438396002</v>
      </c>
      <c r="CG8" s="20">
        <v>233660.84175732997</v>
      </c>
      <c r="CH8" s="22">
        <v>241716.19003995002</v>
      </c>
      <c r="CI8" s="20">
        <v>240264.90856575003</v>
      </c>
      <c r="CJ8" s="20">
        <v>242815.54077079997</v>
      </c>
      <c r="CK8" s="20">
        <v>246871.46242159</v>
      </c>
      <c r="CL8" s="20">
        <v>246969.89479747001</v>
      </c>
      <c r="CM8" s="20">
        <v>246337.69239677</v>
      </c>
      <c r="CN8" s="20">
        <v>255956.21601913002</v>
      </c>
      <c r="CO8" s="51">
        <v>9618.5236223600223</v>
      </c>
      <c r="CP8" s="18">
        <v>14240.025979180005</v>
      </c>
      <c r="CQ8" s="23">
        <v>30097.375689140026</v>
      </c>
      <c r="CR8" s="24"/>
      <c r="CS8" s="61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</row>
    <row r="9" spans="1:131" ht="15.6" x14ac:dyDescent="0.3">
      <c r="A9" s="74" t="s">
        <v>6</v>
      </c>
      <c r="B9" s="26"/>
      <c r="C9" s="29">
        <v>33184.751826330001</v>
      </c>
      <c r="D9" s="29">
        <v>33769.508381839994</v>
      </c>
      <c r="E9" s="29">
        <v>34251.139914250009</v>
      </c>
      <c r="F9" s="29">
        <v>32025.709713259999</v>
      </c>
      <c r="G9" s="29">
        <v>32822.271163559999</v>
      </c>
      <c r="H9" s="29">
        <v>33370.051049359994</v>
      </c>
      <c r="I9" s="29">
        <v>32887.557442149999</v>
      </c>
      <c r="J9" s="29">
        <v>33168.138433689994</v>
      </c>
      <c r="K9" s="29">
        <v>33196.980011389998</v>
      </c>
      <c r="L9" s="29">
        <v>32122.291050329994</v>
      </c>
      <c r="M9" s="29">
        <v>30170.68355174</v>
      </c>
      <c r="N9" s="27">
        <v>31307.963831200002</v>
      </c>
      <c r="O9" s="29">
        <v>30918.985009159995</v>
      </c>
      <c r="P9" s="29">
        <v>30972.266750399998</v>
      </c>
      <c r="Q9" s="29">
        <v>32007.872919099998</v>
      </c>
      <c r="R9" s="29">
        <v>34148.428988200001</v>
      </c>
      <c r="S9" s="29">
        <v>35031.196039750008</v>
      </c>
      <c r="T9" s="29">
        <v>34086.855021020005</v>
      </c>
      <c r="U9" s="29">
        <v>32967.906320540002</v>
      </c>
      <c r="V9" s="29">
        <v>33739.086590830004</v>
      </c>
      <c r="W9" s="29">
        <v>34266.625347850008</v>
      </c>
      <c r="X9" s="29">
        <v>34153.609783</v>
      </c>
      <c r="Y9" s="29">
        <v>34098.827705849995</v>
      </c>
      <c r="Z9" s="27">
        <v>35298.834295849992</v>
      </c>
      <c r="AA9" s="28">
        <v>35418.050070570003</v>
      </c>
      <c r="AB9" s="29">
        <v>34993.569044679993</v>
      </c>
      <c r="AC9" s="29">
        <v>35410.195943590006</v>
      </c>
      <c r="AD9" s="29">
        <v>34560.704568470006</v>
      </c>
      <c r="AE9" s="29">
        <v>35031.365151160004</v>
      </c>
      <c r="AF9" s="29">
        <v>35291.271451680004</v>
      </c>
      <c r="AG9" s="29">
        <v>34750.770277150004</v>
      </c>
      <c r="AH9" s="29">
        <v>36058.735302810004</v>
      </c>
      <c r="AI9" s="29">
        <v>37227.478605730001</v>
      </c>
      <c r="AJ9" s="29">
        <v>37208.051769720005</v>
      </c>
      <c r="AK9" s="29">
        <v>37464.710687300008</v>
      </c>
      <c r="AL9" s="27">
        <v>37621.402409550006</v>
      </c>
      <c r="AM9" s="28">
        <v>36594.515422850011</v>
      </c>
      <c r="AN9" s="29">
        <v>36334.451895899998</v>
      </c>
      <c r="AO9" s="29">
        <v>38168.543658299997</v>
      </c>
      <c r="AP9" s="29">
        <v>36216.816463280004</v>
      </c>
      <c r="AQ9" s="29">
        <v>36679.034830569995</v>
      </c>
      <c r="AR9" s="29">
        <v>37580.675189499998</v>
      </c>
      <c r="AS9" s="29">
        <v>36227.277109549999</v>
      </c>
      <c r="AT9" s="29">
        <v>37806.359068530001</v>
      </c>
      <c r="AU9" s="29">
        <v>38441.039723909991</v>
      </c>
      <c r="AV9" s="29">
        <v>37964.081934009999</v>
      </c>
      <c r="AW9" s="29">
        <v>37410.074040650004</v>
      </c>
      <c r="AX9" s="27">
        <v>38217.632628239997</v>
      </c>
      <c r="AY9" s="29">
        <v>36746.700275239993</v>
      </c>
      <c r="AZ9" s="29">
        <v>37257.790377450008</v>
      </c>
      <c r="BA9" s="29">
        <v>36678.498674679999</v>
      </c>
      <c r="BB9" s="29">
        <v>34400.901155739994</v>
      </c>
      <c r="BC9" s="29">
        <v>36262.466887200018</v>
      </c>
      <c r="BD9" s="29">
        <v>34921.748031620009</v>
      </c>
      <c r="BE9" s="29">
        <v>33891.20491126</v>
      </c>
      <c r="BF9" s="29">
        <v>33650.332080820001</v>
      </c>
      <c r="BG9" s="29">
        <v>33066.028698850001</v>
      </c>
      <c r="BH9" s="29">
        <v>33955.807874640006</v>
      </c>
      <c r="BI9" s="29">
        <v>35524.268046190009</v>
      </c>
      <c r="BJ9" s="29">
        <v>38492.056837940014</v>
      </c>
      <c r="BK9" s="28">
        <v>39448.550240080003</v>
      </c>
      <c r="BL9" s="29">
        <v>40540.079797530001</v>
      </c>
      <c r="BM9" s="29">
        <v>40777.672475120002</v>
      </c>
      <c r="BN9" s="29">
        <v>38922.411281639994</v>
      </c>
      <c r="BO9" s="29">
        <v>40575.694090849996</v>
      </c>
      <c r="BP9" s="29">
        <v>41192.037086600001</v>
      </c>
      <c r="BQ9" s="29">
        <v>41311.941602739993</v>
      </c>
      <c r="BR9" s="29">
        <v>41961.762351789999</v>
      </c>
      <c r="BS9" s="29">
        <v>42985.198985420007</v>
      </c>
      <c r="BT9" s="29">
        <v>43170.079053030007</v>
      </c>
      <c r="BU9" s="29">
        <v>43568.996333359995</v>
      </c>
      <c r="BV9" s="29">
        <v>44168.808315430004</v>
      </c>
      <c r="BW9" s="28">
        <v>45223.929583649988</v>
      </c>
      <c r="BX9" s="29">
        <v>46554.961578599999</v>
      </c>
      <c r="BY9" s="29">
        <v>47045.50369433999</v>
      </c>
      <c r="BZ9" s="29">
        <v>42048.215067039993</v>
      </c>
      <c r="CA9" s="29">
        <v>41269.976793999995</v>
      </c>
      <c r="CB9" s="29">
        <v>39337.446435610007</v>
      </c>
      <c r="CC9" s="29">
        <v>38976.03626374001</v>
      </c>
      <c r="CD9" s="29">
        <v>39360.024185579998</v>
      </c>
      <c r="CE9" s="29">
        <v>41942.120387850009</v>
      </c>
      <c r="CF9" s="29">
        <v>40859.473871549999</v>
      </c>
      <c r="CG9" s="29">
        <v>40329.763263559995</v>
      </c>
      <c r="CH9" s="27">
        <v>43047.883846799989</v>
      </c>
      <c r="CI9" s="29">
        <v>42257.712347370005</v>
      </c>
      <c r="CJ9" s="29">
        <v>43134.15837818</v>
      </c>
      <c r="CK9" s="29">
        <v>45498.738063500001</v>
      </c>
      <c r="CL9" s="29">
        <v>43816.90410449</v>
      </c>
      <c r="CM9" s="29">
        <v>41931.796285210003</v>
      </c>
      <c r="CN9" s="29">
        <v>45159.528056299991</v>
      </c>
      <c r="CO9" s="28">
        <v>3227.7317710899879</v>
      </c>
      <c r="CP9" s="29">
        <v>2111.644209500002</v>
      </c>
      <c r="CQ9" s="30">
        <v>5822.0816206899835</v>
      </c>
      <c r="CR9" s="31"/>
      <c r="CS9" s="61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</row>
    <row r="10" spans="1:131" ht="15.6" x14ac:dyDescent="0.3">
      <c r="A10" s="74" t="s">
        <v>7</v>
      </c>
      <c r="B10" s="26"/>
      <c r="C10" s="29">
        <v>57501.607930159997</v>
      </c>
      <c r="D10" s="29">
        <v>57256.307543169991</v>
      </c>
      <c r="E10" s="29">
        <v>56999.16721218999</v>
      </c>
      <c r="F10" s="29">
        <v>56700.524621989993</v>
      </c>
      <c r="G10" s="29">
        <v>57534.531003439988</v>
      </c>
      <c r="H10" s="29">
        <v>57423.85117418001</v>
      </c>
      <c r="I10" s="29">
        <v>57439.083788830001</v>
      </c>
      <c r="J10" s="29">
        <v>57524.64094663001</v>
      </c>
      <c r="K10" s="29">
        <v>56933.893327210004</v>
      </c>
      <c r="L10" s="29">
        <v>53967.476654439997</v>
      </c>
      <c r="M10" s="29">
        <v>51105.349110039999</v>
      </c>
      <c r="N10" s="27">
        <v>54260.098007380009</v>
      </c>
      <c r="O10" s="29">
        <v>53587.888877909994</v>
      </c>
      <c r="P10" s="29">
        <v>54169.534221739996</v>
      </c>
      <c r="Q10" s="29">
        <v>53901.865496930004</v>
      </c>
      <c r="R10" s="29">
        <v>56342.108593619996</v>
      </c>
      <c r="S10" s="29">
        <v>57013.897174740014</v>
      </c>
      <c r="T10" s="29">
        <v>56766.184862439986</v>
      </c>
      <c r="U10" s="29">
        <v>57471.316366380001</v>
      </c>
      <c r="V10" s="29">
        <v>57926.425075840016</v>
      </c>
      <c r="W10" s="29">
        <v>58302.097229930012</v>
      </c>
      <c r="X10" s="29">
        <v>56755.735747870007</v>
      </c>
      <c r="Y10" s="29">
        <v>57213.915712289992</v>
      </c>
      <c r="Z10" s="27">
        <v>62201.698765829984</v>
      </c>
      <c r="AA10" s="28">
        <v>59589.317892280007</v>
      </c>
      <c r="AB10" s="29">
        <v>59589.001734780009</v>
      </c>
      <c r="AC10" s="29">
        <v>59228.917370150011</v>
      </c>
      <c r="AD10" s="29">
        <v>59964.611267749999</v>
      </c>
      <c r="AE10" s="29">
        <v>60264.185631510001</v>
      </c>
      <c r="AF10" s="29">
        <v>60733.418884930012</v>
      </c>
      <c r="AG10" s="29">
        <v>61880.415879530003</v>
      </c>
      <c r="AH10" s="29">
        <v>63098.315179630015</v>
      </c>
      <c r="AI10" s="29">
        <v>64836.515979770011</v>
      </c>
      <c r="AJ10" s="29">
        <v>63661.993325619995</v>
      </c>
      <c r="AK10" s="29">
        <v>63651.765115010014</v>
      </c>
      <c r="AL10" s="27">
        <v>66218.395318380004</v>
      </c>
      <c r="AM10" s="28">
        <v>64863.970005109986</v>
      </c>
      <c r="AN10" s="29">
        <v>65465.877482389988</v>
      </c>
      <c r="AO10" s="29">
        <v>65192.000058310005</v>
      </c>
      <c r="AP10" s="29">
        <v>66339.151408549995</v>
      </c>
      <c r="AQ10" s="29">
        <v>65076.463630850012</v>
      </c>
      <c r="AR10" s="29">
        <v>66040.737711830006</v>
      </c>
      <c r="AS10" s="29">
        <v>65758.214587099996</v>
      </c>
      <c r="AT10" s="29">
        <v>66199.07617890001</v>
      </c>
      <c r="AU10" s="29">
        <v>65810.069959410001</v>
      </c>
      <c r="AV10" s="29">
        <v>65762.880112299987</v>
      </c>
      <c r="AW10" s="29">
        <v>66853.65641345999</v>
      </c>
      <c r="AX10" s="27">
        <v>69982.446374719992</v>
      </c>
      <c r="AY10" s="29">
        <v>67832.586973099998</v>
      </c>
      <c r="AZ10" s="29">
        <v>66580.272165689996</v>
      </c>
      <c r="BA10" s="29">
        <v>63573.69860317999</v>
      </c>
      <c r="BB10" s="29">
        <v>61797.432117630007</v>
      </c>
      <c r="BC10" s="29">
        <v>60927.674542259992</v>
      </c>
      <c r="BD10" s="29">
        <v>63323.610389770009</v>
      </c>
      <c r="BE10" s="29">
        <v>63644.555622480002</v>
      </c>
      <c r="BF10" s="29">
        <v>64762.474661040018</v>
      </c>
      <c r="BG10" s="29">
        <v>64640.882419520014</v>
      </c>
      <c r="BH10" s="29">
        <v>64772.257612450005</v>
      </c>
      <c r="BI10" s="29">
        <v>64717.458686630009</v>
      </c>
      <c r="BJ10" s="29">
        <v>68404.249689999997</v>
      </c>
      <c r="BK10" s="28">
        <v>67299.409060859994</v>
      </c>
      <c r="BL10" s="29">
        <v>66477.893964519986</v>
      </c>
      <c r="BM10" s="29">
        <v>67189.675818899996</v>
      </c>
      <c r="BN10" s="29">
        <v>68604.524870549998</v>
      </c>
      <c r="BO10" s="29">
        <v>66826.01529077001</v>
      </c>
      <c r="BP10" s="29">
        <v>67047.217705790012</v>
      </c>
      <c r="BQ10" s="29">
        <v>66428.573402080016</v>
      </c>
      <c r="BR10" s="29">
        <v>66658.821942609997</v>
      </c>
      <c r="BS10" s="29">
        <v>68075.207377850005</v>
      </c>
      <c r="BT10" s="29">
        <v>69032.326096970006</v>
      </c>
      <c r="BU10" s="29">
        <v>68994.751056130001</v>
      </c>
      <c r="BV10" s="29">
        <v>72234.607652560022</v>
      </c>
      <c r="BW10" s="28">
        <v>71710.384650239997</v>
      </c>
      <c r="BX10" s="29">
        <v>73743.581844450018</v>
      </c>
      <c r="BY10" s="29">
        <v>71447.04909077</v>
      </c>
      <c r="BZ10" s="29">
        <v>72571.034102800011</v>
      </c>
      <c r="CA10" s="29">
        <v>72002.910008719991</v>
      </c>
      <c r="CB10" s="29">
        <v>72187.951988129993</v>
      </c>
      <c r="CC10" s="29">
        <v>73256.045160540001</v>
      </c>
      <c r="CD10" s="29">
        <v>73034.890933729999</v>
      </c>
      <c r="CE10" s="29">
        <v>74670.647489269992</v>
      </c>
      <c r="CF10" s="29">
        <v>77216.318640860016</v>
      </c>
      <c r="CG10" s="29">
        <v>78255.358834490005</v>
      </c>
      <c r="CH10" s="27">
        <v>82963.771220310009</v>
      </c>
      <c r="CI10" s="29">
        <v>81701.919243960016</v>
      </c>
      <c r="CJ10" s="29">
        <v>82119.157198870002</v>
      </c>
      <c r="CK10" s="29">
        <v>82858.570043039988</v>
      </c>
      <c r="CL10" s="29">
        <v>84301.065799930031</v>
      </c>
      <c r="CM10" s="29">
        <v>85060.981772990024</v>
      </c>
      <c r="CN10" s="29">
        <v>86746.233427870015</v>
      </c>
      <c r="CO10" s="28">
        <v>1685.2516548799904</v>
      </c>
      <c r="CP10" s="29">
        <v>3782.4622075600055</v>
      </c>
      <c r="CQ10" s="30">
        <v>14558.281439740022</v>
      </c>
      <c r="CR10" s="31"/>
      <c r="CS10" s="61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</row>
    <row r="11" spans="1:131" ht="15.6" x14ac:dyDescent="0.3">
      <c r="A11" s="74" t="s">
        <v>8</v>
      </c>
      <c r="B11" s="26"/>
      <c r="C11" s="29">
        <v>80782.752862849986</v>
      </c>
      <c r="D11" s="29">
        <v>80975.934338710023</v>
      </c>
      <c r="E11" s="29">
        <v>81382.829173580016</v>
      </c>
      <c r="F11" s="29">
        <v>82552.244099720032</v>
      </c>
      <c r="G11" s="29">
        <v>83898.200962210016</v>
      </c>
      <c r="H11" s="29">
        <v>84352.656126900023</v>
      </c>
      <c r="I11" s="29">
        <v>84121.210152469997</v>
      </c>
      <c r="J11" s="29">
        <v>84517.130726649993</v>
      </c>
      <c r="K11" s="29">
        <v>85212.71155278002</v>
      </c>
      <c r="L11" s="29">
        <v>87451.650596440013</v>
      </c>
      <c r="M11" s="29">
        <v>88255.876174430028</v>
      </c>
      <c r="N11" s="27">
        <v>88860.223839850005</v>
      </c>
      <c r="O11" s="29">
        <v>87891.159345040011</v>
      </c>
      <c r="P11" s="29">
        <v>88492.194792940019</v>
      </c>
      <c r="Q11" s="29">
        <v>92667.526309260007</v>
      </c>
      <c r="R11" s="29">
        <v>92504.127766129997</v>
      </c>
      <c r="S11" s="29">
        <v>92519.302965029972</v>
      </c>
      <c r="T11" s="29">
        <v>93044.055494880013</v>
      </c>
      <c r="U11" s="29">
        <v>93042.562877990029</v>
      </c>
      <c r="V11" s="29">
        <v>93290.848269730006</v>
      </c>
      <c r="W11" s="29">
        <v>93249.334070269993</v>
      </c>
      <c r="X11" s="29">
        <v>93975.061733020004</v>
      </c>
      <c r="Y11" s="29">
        <v>95076.12599832</v>
      </c>
      <c r="Z11" s="27">
        <v>95299.851190510002</v>
      </c>
      <c r="AA11" s="28">
        <v>95559.600423440032</v>
      </c>
      <c r="AB11" s="29">
        <v>95885.304425530005</v>
      </c>
      <c r="AC11" s="29">
        <v>97270.969081239993</v>
      </c>
      <c r="AD11" s="29">
        <v>97980.515340820013</v>
      </c>
      <c r="AE11" s="29">
        <v>98179.098778790009</v>
      </c>
      <c r="AF11" s="29">
        <v>98416.608017530001</v>
      </c>
      <c r="AG11" s="29">
        <v>98541.224287370016</v>
      </c>
      <c r="AH11" s="29">
        <v>99652.039963800024</v>
      </c>
      <c r="AI11" s="29">
        <v>100232.32509249999</v>
      </c>
      <c r="AJ11" s="29">
        <v>100243.73986050999</v>
      </c>
      <c r="AK11" s="29">
        <v>100651.65785704998</v>
      </c>
      <c r="AL11" s="27">
        <v>101782.65964691</v>
      </c>
      <c r="AM11" s="28">
        <v>102708.17523720999</v>
      </c>
      <c r="AN11" s="29">
        <v>102740.19294748998</v>
      </c>
      <c r="AO11" s="29">
        <v>103363.54861939997</v>
      </c>
      <c r="AP11" s="29">
        <v>103376.09276392002</v>
      </c>
      <c r="AQ11" s="29">
        <v>104350.56333257002</v>
      </c>
      <c r="AR11" s="29">
        <v>105409.45218040996</v>
      </c>
      <c r="AS11" s="29">
        <v>106966.48313732998</v>
      </c>
      <c r="AT11" s="29">
        <v>107568.12262732002</v>
      </c>
      <c r="AU11" s="29">
        <v>108847.64988649001</v>
      </c>
      <c r="AV11" s="29">
        <v>109467.81029465998</v>
      </c>
      <c r="AW11" s="29">
        <v>109890.93161518003</v>
      </c>
      <c r="AX11" s="27">
        <v>110752.37389377999</v>
      </c>
      <c r="AY11" s="29">
        <v>110420.00075763999</v>
      </c>
      <c r="AZ11" s="29">
        <v>110564.31540543999</v>
      </c>
      <c r="BA11" s="29">
        <v>110374.42912066</v>
      </c>
      <c r="BB11" s="29">
        <v>110320.21378287001</v>
      </c>
      <c r="BC11" s="29">
        <v>104298.21044467998</v>
      </c>
      <c r="BD11" s="29">
        <v>103959.73852748</v>
      </c>
      <c r="BE11" s="29">
        <v>105265.56283723</v>
      </c>
      <c r="BF11" s="29">
        <v>105642.76123262002</v>
      </c>
      <c r="BG11" s="29">
        <v>107325.43522445999</v>
      </c>
      <c r="BH11" s="29">
        <v>108045.90595480002</v>
      </c>
      <c r="BI11" s="29">
        <v>107715.40689001999</v>
      </c>
      <c r="BJ11" s="29">
        <v>107502.38068666001</v>
      </c>
      <c r="BK11" s="28">
        <v>107007.86102988</v>
      </c>
      <c r="BL11" s="29">
        <v>107315.5268046</v>
      </c>
      <c r="BM11" s="29">
        <v>107870.63380188002</v>
      </c>
      <c r="BN11" s="29">
        <v>108011.66883934999</v>
      </c>
      <c r="BO11" s="29">
        <v>108021.67129778997</v>
      </c>
      <c r="BP11" s="29">
        <v>108268.78392009001</v>
      </c>
      <c r="BQ11" s="29">
        <v>109261.33978324998</v>
      </c>
      <c r="BR11" s="29">
        <v>108965.52045414</v>
      </c>
      <c r="BS11" s="29">
        <v>109004.90171093</v>
      </c>
      <c r="BT11" s="29">
        <v>109277.75456401</v>
      </c>
      <c r="BU11" s="29">
        <v>109119.35483938</v>
      </c>
      <c r="BV11" s="29">
        <v>108978.55340452005</v>
      </c>
      <c r="BW11" s="28">
        <v>108376.04177953998</v>
      </c>
      <c r="BX11" s="29">
        <v>108099.18228115</v>
      </c>
      <c r="BY11" s="29">
        <v>107953.96524889002</v>
      </c>
      <c r="BZ11" s="29">
        <v>107397.2064656</v>
      </c>
      <c r="CA11" s="29">
        <v>107547.58522913999</v>
      </c>
      <c r="CB11" s="29">
        <v>107911.18056701</v>
      </c>
      <c r="CC11" s="29">
        <v>106925.32121797999</v>
      </c>
      <c r="CD11" s="29">
        <v>108546.88552372002</v>
      </c>
      <c r="CE11" s="29">
        <v>107994.11126685</v>
      </c>
      <c r="CF11" s="29">
        <v>109152.59508526999</v>
      </c>
      <c r="CG11" s="29">
        <v>108689.18123118998</v>
      </c>
      <c r="CH11" s="27">
        <v>109422.03348879002</v>
      </c>
      <c r="CI11" s="29">
        <v>109977.69058135001</v>
      </c>
      <c r="CJ11" s="29">
        <v>111284.25132160996</v>
      </c>
      <c r="CK11" s="29">
        <v>112119.71274148002</v>
      </c>
      <c r="CL11" s="29">
        <v>112580.49846214001</v>
      </c>
      <c r="CM11" s="29">
        <v>113051.88550881</v>
      </c>
      <c r="CN11" s="29">
        <v>117724.95535437</v>
      </c>
      <c r="CO11" s="28">
        <v>4673.0698455600068</v>
      </c>
      <c r="CP11" s="29">
        <v>8302.9218655799777</v>
      </c>
      <c r="CQ11" s="30">
        <v>9813.7747873600019</v>
      </c>
      <c r="CR11" s="31"/>
      <c r="CS11" s="61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</row>
    <row r="12" spans="1:131" ht="15.6" x14ac:dyDescent="0.3">
      <c r="A12" s="74" t="s">
        <v>9</v>
      </c>
      <c r="B12" s="26"/>
      <c r="C12" s="29">
        <v>5271.9653418599992</v>
      </c>
      <c r="D12" s="29">
        <v>5390.2040309500017</v>
      </c>
      <c r="E12" s="29">
        <v>5362.9519116799993</v>
      </c>
      <c r="F12" s="29">
        <v>5231.8201161199986</v>
      </c>
      <c r="G12" s="29">
        <v>5229.7719374999988</v>
      </c>
      <c r="H12" s="29">
        <v>5184.1763390399992</v>
      </c>
      <c r="I12" s="29">
        <v>5186.6090101600003</v>
      </c>
      <c r="J12" s="29">
        <v>5187.6917677299998</v>
      </c>
      <c r="K12" s="29">
        <v>5374.4282033599984</v>
      </c>
      <c r="L12" s="29">
        <v>5355.6370651099996</v>
      </c>
      <c r="M12" s="29">
        <v>5514.0674616000006</v>
      </c>
      <c r="N12" s="27">
        <v>5451.4556901700007</v>
      </c>
      <c r="O12" s="29">
        <v>5509.9966547200002</v>
      </c>
      <c r="P12" s="29">
        <v>5581.6612494899991</v>
      </c>
      <c r="Q12" s="29">
        <v>5474.8402840300014</v>
      </c>
      <c r="R12" s="29">
        <v>5215.5152536500009</v>
      </c>
      <c r="S12" s="29">
        <v>5538.2336600700019</v>
      </c>
      <c r="T12" s="29">
        <v>5796.0655132800002</v>
      </c>
      <c r="U12" s="29">
        <v>5797.6612002700003</v>
      </c>
      <c r="V12" s="29">
        <v>5921.0143007999995</v>
      </c>
      <c r="W12" s="29">
        <v>6007.5377928000007</v>
      </c>
      <c r="X12" s="29">
        <v>6664.7004566800006</v>
      </c>
      <c r="Y12" s="29">
        <v>6659.4551538900005</v>
      </c>
      <c r="Z12" s="27">
        <v>6717.277769190001</v>
      </c>
      <c r="AA12" s="28">
        <v>6701.6380877299989</v>
      </c>
      <c r="AB12" s="29">
        <v>6525.9960447399999</v>
      </c>
      <c r="AC12" s="29">
        <v>6434.996237710001</v>
      </c>
      <c r="AD12" s="29">
        <v>6438.3206690200013</v>
      </c>
      <c r="AE12" s="29">
        <v>6464.5492038900002</v>
      </c>
      <c r="AF12" s="29">
        <v>6380.5060627100002</v>
      </c>
      <c r="AG12" s="29">
        <v>6419.3825420500007</v>
      </c>
      <c r="AH12" s="29">
        <v>6118.5849921300005</v>
      </c>
      <c r="AI12" s="29">
        <v>6122.6506393799991</v>
      </c>
      <c r="AJ12" s="29">
        <v>6173.2561251199995</v>
      </c>
      <c r="AK12" s="29">
        <v>6247.9597497899995</v>
      </c>
      <c r="AL12" s="27">
        <v>6464.9251414600003</v>
      </c>
      <c r="AM12" s="28">
        <v>6321.3989840699996</v>
      </c>
      <c r="AN12" s="29">
        <v>6339.7101315600012</v>
      </c>
      <c r="AO12" s="29">
        <v>6232.5144399400006</v>
      </c>
      <c r="AP12" s="29">
        <v>6237.49509278</v>
      </c>
      <c r="AQ12" s="29">
        <v>6242.2499635099994</v>
      </c>
      <c r="AR12" s="29">
        <v>6438.9573697299993</v>
      </c>
      <c r="AS12" s="29">
        <v>6374.1534703399984</v>
      </c>
      <c r="AT12" s="29">
        <v>5929.6440917099999</v>
      </c>
      <c r="AU12" s="29">
        <v>5830.1509625899998</v>
      </c>
      <c r="AV12" s="29">
        <v>5911.1492936599998</v>
      </c>
      <c r="AW12" s="29">
        <v>6220.3672988099988</v>
      </c>
      <c r="AX12" s="27">
        <v>6302.9082000199996</v>
      </c>
      <c r="AY12" s="29">
        <v>6222.6624528700013</v>
      </c>
      <c r="AZ12" s="29">
        <v>6188.3346214599997</v>
      </c>
      <c r="BA12" s="29">
        <v>6326.6659839900012</v>
      </c>
      <c r="BB12" s="29">
        <v>6721.5854239700002</v>
      </c>
      <c r="BC12" s="29">
        <v>6462.9079424300016</v>
      </c>
      <c r="BD12" s="29">
        <v>6499.6250562099995</v>
      </c>
      <c r="BE12" s="29">
        <v>6417.4210367100004</v>
      </c>
      <c r="BF12" s="29">
        <v>6427.5604154200009</v>
      </c>
      <c r="BG12" s="29">
        <v>6351.1247570700007</v>
      </c>
      <c r="BH12" s="29">
        <v>6407.1189843600005</v>
      </c>
      <c r="BI12" s="29">
        <v>6292.3823067599997</v>
      </c>
      <c r="BJ12" s="29">
        <v>6463.6885870900005</v>
      </c>
      <c r="BK12" s="28">
        <v>6423.0051311399993</v>
      </c>
      <c r="BL12" s="29">
        <v>6450.4397857999993</v>
      </c>
      <c r="BM12" s="29">
        <v>6562.7858508199997</v>
      </c>
      <c r="BN12" s="29">
        <v>6365.58492372</v>
      </c>
      <c r="BO12" s="29">
        <v>6306.9397742400006</v>
      </c>
      <c r="BP12" s="29">
        <v>6530.9496967499999</v>
      </c>
      <c r="BQ12" s="29">
        <v>6537.8091932500001</v>
      </c>
      <c r="BR12" s="29">
        <v>6513.1235789399998</v>
      </c>
      <c r="BS12" s="29">
        <v>6508.152559709999</v>
      </c>
      <c r="BT12" s="29">
        <v>6347.3791295000001</v>
      </c>
      <c r="BU12" s="29">
        <v>6501.2649138000006</v>
      </c>
      <c r="BV12" s="29">
        <v>6541.9169772899995</v>
      </c>
      <c r="BW12" s="28">
        <v>6475.8057776999995</v>
      </c>
      <c r="BX12" s="29">
        <v>6444.0373830899998</v>
      </c>
      <c r="BY12" s="29">
        <v>6385.0698743800003</v>
      </c>
      <c r="BZ12" s="29">
        <v>6334.2429921600005</v>
      </c>
      <c r="CA12" s="29">
        <v>6466.3000797200002</v>
      </c>
      <c r="CB12" s="29">
        <v>6422.261339239999</v>
      </c>
      <c r="CC12" s="29">
        <v>6460.2684777999984</v>
      </c>
      <c r="CD12" s="29">
        <v>6492.5865374100013</v>
      </c>
      <c r="CE12" s="29">
        <v>6387.6845377700001</v>
      </c>
      <c r="CF12" s="29">
        <v>6422.1567862800002</v>
      </c>
      <c r="CG12" s="29">
        <v>6386.5384280899998</v>
      </c>
      <c r="CH12" s="27">
        <v>6282.5014840499998</v>
      </c>
      <c r="CI12" s="29">
        <v>6327.5863930699998</v>
      </c>
      <c r="CJ12" s="29">
        <v>6277.9738721399999</v>
      </c>
      <c r="CK12" s="29">
        <v>6394.4415735699995</v>
      </c>
      <c r="CL12" s="29">
        <v>6271.4264309099999</v>
      </c>
      <c r="CM12" s="29">
        <v>6293.0288297599982</v>
      </c>
      <c r="CN12" s="29">
        <v>6325.4991805900008</v>
      </c>
      <c r="CO12" s="28">
        <v>32.470350830002644</v>
      </c>
      <c r="CP12" s="29">
        <v>42.997696540001016</v>
      </c>
      <c r="CQ12" s="30">
        <v>-96.762158649998128</v>
      </c>
      <c r="CR12" s="31"/>
      <c r="CS12" s="61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</row>
    <row r="13" spans="1:131" ht="10.5" customHeight="1" x14ac:dyDescent="0.3">
      <c r="A13" s="74"/>
      <c r="B13" s="26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7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7"/>
      <c r="AA13" s="28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7"/>
      <c r="AM13" s="28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7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8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8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7"/>
      <c r="CI13" s="29"/>
      <c r="CJ13" s="29"/>
      <c r="CK13" s="29"/>
      <c r="CL13" s="29"/>
      <c r="CM13" s="29"/>
      <c r="CN13" s="29"/>
      <c r="CO13" s="28"/>
      <c r="CP13" s="29"/>
      <c r="CQ13" s="30"/>
      <c r="CR13" s="31"/>
      <c r="CS13" s="61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</row>
    <row r="14" spans="1:131" s="25" customFormat="1" ht="15.6" x14ac:dyDescent="0.3">
      <c r="A14" s="73" t="s">
        <v>10</v>
      </c>
      <c r="B14" s="9"/>
      <c r="C14" s="18">
        <v>1489.8509513399999</v>
      </c>
      <c r="D14" s="18">
        <v>1483.8056723899995</v>
      </c>
      <c r="E14" s="18">
        <v>1511.9123512599999</v>
      </c>
      <c r="F14" s="18">
        <v>1394.0399576199998</v>
      </c>
      <c r="G14" s="18">
        <v>387.33659220999999</v>
      </c>
      <c r="H14" s="18">
        <v>519.28943371999992</v>
      </c>
      <c r="I14" s="18">
        <v>375.07293066</v>
      </c>
      <c r="J14" s="18">
        <v>395.34251396999997</v>
      </c>
      <c r="K14" s="18">
        <v>370.20897403000004</v>
      </c>
      <c r="L14" s="18">
        <v>316.21218702999994</v>
      </c>
      <c r="M14" s="18">
        <v>468.37137110999998</v>
      </c>
      <c r="N14" s="17">
        <v>1962.6946888799998</v>
      </c>
      <c r="O14" s="18">
        <v>1847.8044533099994</v>
      </c>
      <c r="P14" s="18">
        <v>1833.8138880200004</v>
      </c>
      <c r="Q14" s="18">
        <v>1533.9043361500001</v>
      </c>
      <c r="R14" s="18">
        <v>1491.64926429</v>
      </c>
      <c r="S14" s="18">
        <v>1208.9100631999997</v>
      </c>
      <c r="T14" s="18">
        <v>622.51617009000006</v>
      </c>
      <c r="U14" s="18">
        <v>623.27781261000007</v>
      </c>
      <c r="V14" s="18">
        <v>588.80690113999981</v>
      </c>
      <c r="W14" s="18">
        <v>634.22930564000012</v>
      </c>
      <c r="X14" s="18">
        <v>814.6857319400001</v>
      </c>
      <c r="Y14" s="18">
        <v>597.01013023000007</v>
      </c>
      <c r="Z14" s="17">
        <v>1936.2482177399997</v>
      </c>
      <c r="AA14" s="52">
        <v>1847.1430202999995</v>
      </c>
      <c r="AB14" s="18">
        <v>1809.0899116699998</v>
      </c>
      <c r="AC14" s="18">
        <v>1824.5164157899997</v>
      </c>
      <c r="AD14" s="18">
        <v>1191.7207129799995</v>
      </c>
      <c r="AE14" s="18">
        <v>539.99471050999989</v>
      </c>
      <c r="AF14" s="18">
        <v>562.95919327999991</v>
      </c>
      <c r="AG14" s="18">
        <v>503.58531750999998</v>
      </c>
      <c r="AH14" s="18">
        <v>429.62864552999997</v>
      </c>
      <c r="AI14" s="18">
        <v>421.73100388999995</v>
      </c>
      <c r="AJ14" s="18">
        <v>456.16655805000005</v>
      </c>
      <c r="AK14" s="18">
        <v>487.60317563000024</v>
      </c>
      <c r="AL14" s="17">
        <v>1681.6947162300005</v>
      </c>
      <c r="AM14" s="19">
        <v>1651.2748862700007</v>
      </c>
      <c r="AN14" s="18">
        <v>1697.4507816700007</v>
      </c>
      <c r="AO14" s="18">
        <v>1645.8816532299995</v>
      </c>
      <c r="AP14" s="18">
        <v>1220.5602852299999</v>
      </c>
      <c r="AQ14" s="18">
        <v>404.71619748000001</v>
      </c>
      <c r="AR14" s="18">
        <v>458.84131934999988</v>
      </c>
      <c r="AS14" s="18">
        <v>680.5974981899999</v>
      </c>
      <c r="AT14" s="18">
        <v>293.56336717000005</v>
      </c>
      <c r="AU14" s="18">
        <v>319.75090349000004</v>
      </c>
      <c r="AV14" s="18">
        <v>273.42489315</v>
      </c>
      <c r="AW14" s="18">
        <v>356.38086361000006</v>
      </c>
      <c r="AX14" s="17">
        <v>1785.1400330999995</v>
      </c>
      <c r="AY14" s="18">
        <v>1715.91036755</v>
      </c>
      <c r="AZ14" s="18">
        <v>1600.2184836699996</v>
      </c>
      <c r="BA14" s="18">
        <v>1703.2465517099997</v>
      </c>
      <c r="BB14" s="18">
        <v>2004.0668537599995</v>
      </c>
      <c r="BC14" s="18">
        <v>903.59323521000022</v>
      </c>
      <c r="BD14" s="18">
        <v>753.7896329199998</v>
      </c>
      <c r="BE14" s="18">
        <v>769.3829724000002</v>
      </c>
      <c r="BF14" s="18">
        <v>636.28665564000005</v>
      </c>
      <c r="BG14" s="18">
        <v>663.85422728000003</v>
      </c>
      <c r="BH14" s="18">
        <v>604.79866911000011</v>
      </c>
      <c r="BI14" s="18">
        <v>647.22289289000014</v>
      </c>
      <c r="BJ14" s="18">
        <v>2110.7962578199995</v>
      </c>
      <c r="BK14" s="19">
        <v>1864.88577115</v>
      </c>
      <c r="BL14" s="18">
        <v>1935.0904989800001</v>
      </c>
      <c r="BM14" s="18">
        <v>1698.86162029</v>
      </c>
      <c r="BN14" s="18">
        <v>931.59458344000006</v>
      </c>
      <c r="BO14" s="18">
        <v>906.57331353000006</v>
      </c>
      <c r="BP14" s="18">
        <v>890.00309791000006</v>
      </c>
      <c r="BQ14" s="18">
        <v>747.61397078000016</v>
      </c>
      <c r="BR14" s="18">
        <v>735.40603951000003</v>
      </c>
      <c r="BS14" s="18">
        <v>734.95071322999968</v>
      </c>
      <c r="BT14" s="18">
        <v>638.98481104999985</v>
      </c>
      <c r="BU14" s="18">
        <v>702.81768532000001</v>
      </c>
      <c r="BV14" s="18">
        <v>2227.2348152600007</v>
      </c>
      <c r="BW14" s="19">
        <v>2038.08257473</v>
      </c>
      <c r="BX14" s="18">
        <v>1913.4284459799997</v>
      </c>
      <c r="BY14" s="18">
        <v>1633.1776450299999</v>
      </c>
      <c r="BZ14" s="18">
        <v>1377.4844760400001</v>
      </c>
      <c r="CA14" s="18">
        <v>622.63228316999994</v>
      </c>
      <c r="CB14" s="18">
        <v>600.49094463999995</v>
      </c>
      <c r="CC14" s="18">
        <v>546.40991323999981</v>
      </c>
      <c r="CD14" s="18">
        <v>566.53163334999999</v>
      </c>
      <c r="CE14" s="18">
        <v>508.33898830000004</v>
      </c>
      <c r="CF14" s="18">
        <v>461.59727705</v>
      </c>
      <c r="CG14" s="18">
        <v>515.49634990000004</v>
      </c>
      <c r="CH14" s="17">
        <v>1948.7530569900002</v>
      </c>
      <c r="CI14" s="18">
        <v>1894.04127313</v>
      </c>
      <c r="CJ14" s="18">
        <v>1926.6553528400004</v>
      </c>
      <c r="CK14" s="18">
        <v>1387.1115234600002</v>
      </c>
      <c r="CL14" s="18">
        <v>994.01982666000015</v>
      </c>
      <c r="CM14" s="18">
        <v>433.49265897999982</v>
      </c>
      <c r="CN14" s="18">
        <v>464.53764627999999</v>
      </c>
      <c r="CO14" s="19">
        <v>31.044987300000173</v>
      </c>
      <c r="CP14" s="18">
        <v>-1484.2154107100002</v>
      </c>
      <c r="CQ14" s="23">
        <v>-135.95329835999996</v>
      </c>
      <c r="CR14" s="24"/>
      <c r="CS14" s="61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</row>
    <row r="15" spans="1:131" ht="15.6" x14ac:dyDescent="0.3">
      <c r="A15" s="74" t="s">
        <v>11</v>
      </c>
      <c r="B15" s="26"/>
      <c r="C15" s="29">
        <v>1435.8141220099999</v>
      </c>
      <c r="D15" s="29">
        <v>1429.1698557099996</v>
      </c>
      <c r="E15" s="29">
        <v>1456.8873543699999</v>
      </c>
      <c r="F15" s="29">
        <v>1367.1875801499998</v>
      </c>
      <c r="G15" s="29">
        <v>361.31137081999998</v>
      </c>
      <c r="H15" s="29">
        <v>494.28883938999985</v>
      </c>
      <c r="I15" s="29">
        <v>349.80103980000001</v>
      </c>
      <c r="J15" s="29">
        <v>369.9350905199999</v>
      </c>
      <c r="K15" s="29">
        <v>344.17078728000007</v>
      </c>
      <c r="L15" s="29">
        <v>290.90940261999998</v>
      </c>
      <c r="M15" s="29">
        <v>378.07068380999999</v>
      </c>
      <c r="N15" s="27">
        <v>1936.98393519</v>
      </c>
      <c r="O15" s="29">
        <v>1790.1495716799996</v>
      </c>
      <c r="P15" s="29">
        <v>1776.3826335400004</v>
      </c>
      <c r="Q15" s="29">
        <v>1508.2745814000002</v>
      </c>
      <c r="R15" s="29">
        <v>1465.7628992500001</v>
      </c>
      <c r="S15" s="29">
        <v>1182.9556112199996</v>
      </c>
      <c r="T15" s="29">
        <v>595.99606211999992</v>
      </c>
      <c r="U15" s="29">
        <v>527.46269316000007</v>
      </c>
      <c r="V15" s="29">
        <v>396.72781213999997</v>
      </c>
      <c r="W15" s="29">
        <v>425.70174839000003</v>
      </c>
      <c r="X15" s="29">
        <v>605.52561314000002</v>
      </c>
      <c r="Y15" s="29">
        <v>350.11765165000008</v>
      </c>
      <c r="Z15" s="27">
        <v>1701.3967830000001</v>
      </c>
      <c r="AA15" s="28">
        <v>1650.3745803899997</v>
      </c>
      <c r="AB15" s="29">
        <v>1646.4342655400001</v>
      </c>
      <c r="AC15" s="29">
        <v>1661.9196781699995</v>
      </c>
      <c r="AD15" s="29">
        <v>1029.3097373899996</v>
      </c>
      <c r="AE15" s="29">
        <v>377.50419328000004</v>
      </c>
      <c r="AF15" s="29">
        <v>400.26493839999995</v>
      </c>
      <c r="AG15" s="29">
        <v>352.84279407999992</v>
      </c>
      <c r="AH15" s="29">
        <v>312.85819919000005</v>
      </c>
      <c r="AI15" s="29">
        <v>304.57480223999994</v>
      </c>
      <c r="AJ15" s="29">
        <v>339.44498777999996</v>
      </c>
      <c r="AK15" s="29">
        <v>322.0589394500002</v>
      </c>
      <c r="AL15" s="27">
        <v>1539.1563685400004</v>
      </c>
      <c r="AM15" s="28">
        <v>1546.0128351000003</v>
      </c>
      <c r="AN15" s="29">
        <v>1625.4480713600005</v>
      </c>
      <c r="AO15" s="29">
        <v>1573.7953857</v>
      </c>
      <c r="AP15" s="29">
        <v>1149.10113415</v>
      </c>
      <c r="AQ15" s="29">
        <v>328.29361397000002</v>
      </c>
      <c r="AR15" s="29">
        <v>387.70959831999988</v>
      </c>
      <c r="AS15" s="29">
        <v>621.09310312000002</v>
      </c>
      <c r="AT15" s="29">
        <v>267.83009994000008</v>
      </c>
      <c r="AU15" s="29">
        <v>294.12405561000003</v>
      </c>
      <c r="AV15" s="29">
        <v>246.14149386</v>
      </c>
      <c r="AW15" s="29">
        <v>268.45771922</v>
      </c>
      <c r="AX15" s="27">
        <v>1725.3504683799995</v>
      </c>
      <c r="AY15" s="29">
        <v>1683.32905394</v>
      </c>
      <c r="AZ15" s="29">
        <v>1567.6610997899995</v>
      </c>
      <c r="BA15" s="29">
        <v>1670.73373221</v>
      </c>
      <c r="BB15" s="29">
        <v>1971.0442115899998</v>
      </c>
      <c r="BC15" s="29">
        <v>871.26994735000017</v>
      </c>
      <c r="BD15" s="29">
        <v>720.66150479999976</v>
      </c>
      <c r="BE15" s="29">
        <v>736.71986056000014</v>
      </c>
      <c r="BF15" s="29">
        <v>603.54187105999995</v>
      </c>
      <c r="BG15" s="29">
        <v>631.45157389000019</v>
      </c>
      <c r="BH15" s="29">
        <v>572.20216570999992</v>
      </c>
      <c r="BI15" s="29">
        <v>570.16706338999995</v>
      </c>
      <c r="BJ15" s="29">
        <v>2051.6689698699993</v>
      </c>
      <c r="BK15" s="28">
        <v>1831.9183103400001</v>
      </c>
      <c r="BL15" s="29">
        <v>1902.2757531699999</v>
      </c>
      <c r="BM15" s="29">
        <v>1666.39654376</v>
      </c>
      <c r="BN15" s="29">
        <v>898.37222411000005</v>
      </c>
      <c r="BO15" s="29">
        <v>874.2538552100001</v>
      </c>
      <c r="BP15" s="29">
        <v>857.69209344000012</v>
      </c>
      <c r="BQ15" s="29">
        <v>715.15039329000012</v>
      </c>
      <c r="BR15" s="29">
        <v>702.76053901</v>
      </c>
      <c r="BS15" s="29">
        <v>702.52985286999967</v>
      </c>
      <c r="BT15" s="29">
        <v>606.6700288899998</v>
      </c>
      <c r="BU15" s="29">
        <v>619.78872448999994</v>
      </c>
      <c r="BV15" s="29">
        <v>2168.0856673900007</v>
      </c>
      <c r="BW15" s="28">
        <v>2005.5003806499999</v>
      </c>
      <c r="BX15" s="29">
        <v>1881.1076222699996</v>
      </c>
      <c r="BY15" s="29">
        <v>1599.9539236099997</v>
      </c>
      <c r="BZ15" s="29">
        <v>1344.8455818000002</v>
      </c>
      <c r="CA15" s="29">
        <v>590.13725455999997</v>
      </c>
      <c r="CB15" s="29">
        <v>567.62534387999995</v>
      </c>
      <c r="CC15" s="29">
        <v>513.61785667999993</v>
      </c>
      <c r="CD15" s="29">
        <v>533.71058109000001</v>
      </c>
      <c r="CE15" s="29">
        <v>481.87869892999998</v>
      </c>
      <c r="CF15" s="29">
        <v>434.01241797</v>
      </c>
      <c r="CG15" s="29">
        <v>440.53533657000003</v>
      </c>
      <c r="CH15" s="27">
        <v>1921.1745819400003</v>
      </c>
      <c r="CI15" s="29">
        <v>1867.1030163099997</v>
      </c>
      <c r="CJ15" s="29">
        <v>1900.6521844900005</v>
      </c>
      <c r="CK15" s="29">
        <v>1361.2120032300004</v>
      </c>
      <c r="CL15" s="29">
        <v>968.25016687000016</v>
      </c>
      <c r="CM15" s="29">
        <v>407.25207763999992</v>
      </c>
      <c r="CN15" s="29">
        <v>436.97267875999995</v>
      </c>
      <c r="CO15" s="28">
        <v>29.720601120000026</v>
      </c>
      <c r="CP15" s="29">
        <v>-1484.2019031800003</v>
      </c>
      <c r="CQ15" s="30">
        <v>-130.65266511999999</v>
      </c>
      <c r="CR15" s="31"/>
      <c r="CS15" s="61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</row>
    <row r="16" spans="1:131" ht="15.6" hidden="1" x14ac:dyDescent="0.3">
      <c r="A16" s="74" t="s">
        <v>12</v>
      </c>
      <c r="B16" s="26"/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7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7">
        <v>0</v>
      </c>
      <c r="AA16" s="28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7">
        <v>0</v>
      </c>
      <c r="AM16" s="28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7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  <c r="BD16" s="29">
        <v>0</v>
      </c>
      <c r="BE16" s="29">
        <v>0</v>
      </c>
      <c r="BF16" s="29">
        <v>0</v>
      </c>
      <c r="BG16" s="29">
        <v>0</v>
      </c>
      <c r="BH16" s="29">
        <v>0</v>
      </c>
      <c r="BI16" s="29">
        <v>0</v>
      </c>
      <c r="BJ16" s="29">
        <v>0</v>
      </c>
      <c r="BK16" s="28">
        <v>0</v>
      </c>
      <c r="BL16" s="29">
        <v>0</v>
      </c>
      <c r="BM16" s="29">
        <v>0</v>
      </c>
      <c r="BN16" s="29">
        <v>0</v>
      </c>
      <c r="BO16" s="29">
        <v>0</v>
      </c>
      <c r="BP16" s="29">
        <v>0</v>
      </c>
      <c r="BQ16" s="29">
        <v>0</v>
      </c>
      <c r="BR16" s="29">
        <v>0</v>
      </c>
      <c r="BS16" s="29">
        <v>0</v>
      </c>
      <c r="BT16" s="29">
        <v>0</v>
      </c>
      <c r="BU16" s="29">
        <v>0</v>
      </c>
      <c r="BV16" s="29">
        <v>0</v>
      </c>
      <c r="BW16" s="28">
        <v>0</v>
      </c>
      <c r="BX16" s="29">
        <v>0</v>
      </c>
      <c r="BY16" s="29">
        <v>0</v>
      </c>
      <c r="BZ16" s="29">
        <v>0</v>
      </c>
      <c r="CA16" s="29">
        <v>0</v>
      </c>
      <c r="CB16" s="29">
        <v>0</v>
      </c>
      <c r="CC16" s="29">
        <v>0</v>
      </c>
      <c r="CD16" s="29">
        <v>0</v>
      </c>
      <c r="CE16" s="29">
        <v>0</v>
      </c>
      <c r="CF16" s="29">
        <v>0</v>
      </c>
      <c r="CG16" s="29">
        <v>0</v>
      </c>
      <c r="CH16" s="27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8">
        <v>0</v>
      </c>
      <c r="CP16" s="29">
        <v>0</v>
      </c>
      <c r="CQ16" s="30">
        <v>0</v>
      </c>
      <c r="CR16" s="31"/>
      <c r="CS16" s="61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</row>
    <row r="17" spans="1:131" ht="15.6" x14ac:dyDescent="0.3">
      <c r="A17" s="74" t="s">
        <v>13</v>
      </c>
      <c r="B17" s="26"/>
      <c r="C17" s="29">
        <v>54.036829330000003</v>
      </c>
      <c r="D17" s="29">
        <v>54.635816680000012</v>
      </c>
      <c r="E17" s="29">
        <v>55.024996890000004</v>
      </c>
      <c r="F17" s="29">
        <v>26.85237747</v>
      </c>
      <c r="G17" s="29">
        <v>26.025221390000002</v>
      </c>
      <c r="H17" s="29">
        <v>25.000594330000006</v>
      </c>
      <c r="I17" s="29">
        <v>25.271890859999999</v>
      </c>
      <c r="J17" s="29">
        <v>25.407423450000003</v>
      </c>
      <c r="K17" s="29">
        <v>26.038186749999994</v>
      </c>
      <c r="L17" s="29">
        <v>25.302784410000005</v>
      </c>
      <c r="M17" s="29">
        <v>90.300687300000007</v>
      </c>
      <c r="N17" s="27">
        <v>25.710753689999994</v>
      </c>
      <c r="O17" s="29">
        <v>57.654881629999984</v>
      </c>
      <c r="P17" s="29">
        <v>57.431254479999993</v>
      </c>
      <c r="Q17" s="29">
        <v>25.629754749999996</v>
      </c>
      <c r="R17" s="29">
        <v>25.886365040000005</v>
      </c>
      <c r="S17" s="29">
        <v>25.954451979999998</v>
      </c>
      <c r="T17" s="29">
        <v>26.146635970000002</v>
      </c>
      <c r="U17" s="29">
        <v>26.354767450000001</v>
      </c>
      <c r="V17" s="29">
        <v>26.135278999999997</v>
      </c>
      <c r="W17" s="29">
        <v>25.810078249999997</v>
      </c>
      <c r="X17" s="29">
        <v>26.442639799999998</v>
      </c>
      <c r="Y17" s="29">
        <v>64.174999580000005</v>
      </c>
      <c r="Z17" s="27">
        <v>52.133955739999998</v>
      </c>
      <c r="AA17" s="28">
        <v>25.636275910000002</v>
      </c>
      <c r="AB17" s="29">
        <v>25.524168879999994</v>
      </c>
      <c r="AC17" s="29">
        <v>25.465260369999999</v>
      </c>
      <c r="AD17" s="29">
        <v>25.27949834</v>
      </c>
      <c r="AE17" s="29">
        <v>25.359039979999995</v>
      </c>
      <c r="AF17" s="29">
        <v>25.748434469999999</v>
      </c>
      <c r="AG17" s="29">
        <v>25.382018019999997</v>
      </c>
      <c r="AH17" s="29">
        <v>25.410627680000001</v>
      </c>
      <c r="AI17" s="29">
        <v>25.796382989999994</v>
      </c>
      <c r="AJ17" s="29">
        <v>25.361751609999999</v>
      </c>
      <c r="AK17" s="29">
        <v>74.184417519999982</v>
      </c>
      <c r="AL17" s="27">
        <v>51.36634419</v>
      </c>
      <c r="AM17" s="28">
        <v>25.675362670000002</v>
      </c>
      <c r="AN17" s="29">
        <v>26.416708560000004</v>
      </c>
      <c r="AO17" s="29">
        <v>26.500265779999989</v>
      </c>
      <c r="AP17" s="29">
        <v>25.87314933</v>
      </c>
      <c r="AQ17" s="29">
        <v>30.836581759999991</v>
      </c>
      <c r="AR17" s="29">
        <v>25.545719280000004</v>
      </c>
      <c r="AS17" s="29">
        <v>25.503708319999998</v>
      </c>
      <c r="AT17" s="29">
        <v>25.733267229999999</v>
      </c>
      <c r="AU17" s="29">
        <v>25.626847879999996</v>
      </c>
      <c r="AV17" s="29">
        <v>27.283399290000006</v>
      </c>
      <c r="AW17" s="29">
        <v>87.923144390000004</v>
      </c>
      <c r="AX17" s="27">
        <v>59.789564719999994</v>
      </c>
      <c r="AY17" s="29">
        <v>32.581313610000009</v>
      </c>
      <c r="AZ17" s="29">
        <v>32.557383879999989</v>
      </c>
      <c r="BA17" s="29">
        <v>32.512819500000006</v>
      </c>
      <c r="BB17" s="29">
        <v>33.02264216999999</v>
      </c>
      <c r="BC17" s="29">
        <v>32.323287860000001</v>
      </c>
      <c r="BD17" s="29">
        <v>33.12812812</v>
      </c>
      <c r="BE17" s="29">
        <v>32.663111840000006</v>
      </c>
      <c r="BF17" s="29">
        <v>32.744784580000001</v>
      </c>
      <c r="BG17" s="29">
        <v>32.402653390000005</v>
      </c>
      <c r="BH17" s="29">
        <v>32.596503400000003</v>
      </c>
      <c r="BI17" s="29">
        <v>77.055829500000016</v>
      </c>
      <c r="BJ17" s="29">
        <v>59.127287949999975</v>
      </c>
      <c r="BK17" s="28">
        <v>32.967460810000013</v>
      </c>
      <c r="BL17" s="29">
        <v>32.814745809999991</v>
      </c>
      <c r="BM17" s="29">
        <v>32.46507652999999</v>
      </c>
      <c r="BN17" s="29">
        <v>33.222359330000003</v>
      </c>
      <c r="BO17" s="29">
        <v>32.319458320000003</v>
      </c>
      <c r="BP17" s="29">
        <v>32.311004469999993</v>
      </c>
      <c r="BQ17" s="29">
        <v>32.463577489999999</v>
      </c>
      <c r="BR17" s="29">
        <v>32.645500499999997</v>
      </c>
      <c r="BS17" s="29">
        <v>32.420860359999999</v>
      </c>
      <c r="BT17" s="29">
        <v>32.31478216</v>
      </c>
      <c r="BU17" s="29">
        <v>83.028960829999988</v>
      </c>
      <c r="BV17" s="29">
        <v>59.149147869999993</v>
      </c>
      <c r="BW17" s="28">
        <v>32.582194080000001</v>
      </c>
      <c r="BX17" s="29">
        <v>32.320823710000006</v>
      </c>
      <c r="BY17" s="29">
        <v>33.223721420000004</v>
      </c>
      <c r="BZ17" s="29">
        <v>32.638894239999992</v>
      </c>
      <c r="CA17" s="29">
        <v>32.495028609999999</v>
      </c>
      <c r="CB17" s="29">
        <v>32.865600760000007</v>
      </c>
      <c r="CC17" s="29">
        <v>32.792056559999992</v>
      </c>
      <c r="CD17" s="29">
        <v>32.821052260000009</v>
      </c>
      <c r="CE17" s="29">
        <v>26.460289370000002</v>
      </c>
      <c r="CF17" s="29">
        <v>27.584859080000005</v>
      </c>
      <c r="CG17" s="29">
        <v>74.961013330000014</v>
      </c>
      <c r="CH17" s="27">
        <v>27.578475049999994</v>
      </c>
      <c r="CI17" s="29">
        <v>26.938256820000003</v>
      </c>
      <c r="CJ17" s="29">
        <v>26.003168349999999</v>
      </c>
      <c r="CK17" s="29">
        <v>25.89952023</v>
      </c>
      <c r="CL17" s="29">
        <v>25.769659790000002</v>
      </c>
      <c r="CM17" s="29">
        <v>26.240581339999991</v>
      </c>
      <c r="CN17" s="29">
        <v>27.56496752</v>
      </c>
      <c r="CO17" s="28">
        <v>1.3243861800000083</v>
      </c>
      <c r="CP17" s="29">
        <v>-1.3507529999994716E-2</v>
      </c>
      <c r="CQ17" s="30">
        <v>-5.3006332400000069</v>
      </c>
      <c r="CR17" s="31"/>
      <c r="CS17" s="61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</row>
    <row r="18" spans="1:131" ht="15.6" hidden="1" x14ac:dyDescent="0.3">
      <c r="A18" s="74" t="s">
        <v>14</v>
      </c>
      <c r="B18" s="26"/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7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0.37347199999999997</v>
      </c>
      <c r="U18" s="29">
        <v>69.460352000000015</v>
      </c>
      <c r="V18" s="29">
        <v>165.94380999999998</v>
      </c>
      <c r="W18" s="29">
        <v>182.71747899999997</v>
      </c>
      <c r="X18" s="29">
        <v>182.71747899999997</v>
      </c>
      <c r="Y18" s="29">
        <v>182.71747899999997</v>
      </c>
      <c r="Z18" s="27">
        <v>182.71747899999997</v>
      </c>
      <c r="AA18" s="28">
        <v>171.13216399999999</v>
      </c>
      <c r="AB18" s="29">
        <v>137.13147724999999</v>
      </c>
      <c r="AC18" s="29">
        <v>137.13147724999999</v>
      </c>
      <c r="AD18" s="29">
        <v>137.13147724999999</v>
      </c>
      <c r="AE18" s="29">
        <v>137.13147724999999</v>
      </c>
      <c r="AF18" s="29">
        <v>136.94582041000001</v>
      </c>
      <c r="AG18" s="29">
        <v>125.36050540999999</v>
      </c>
      <c r="AH18" s="29">
        <v>91.359818659999988</v>
      </c>
      <c r="AI18" s="29">
        <v>91.359818660000002</v>
      </c>
      <c r="AJ18" s="29">
        <v>91.359818659999988</v>
      </c>
      <c r="AK18" s="29">
        <v>91.359818660000002</v>
      </c>
      <c r="AL18" s="27">
        <v>91.172003499999988</v>
      </c>
      <c r="AM18" s="28">
        <v>79.586688500000008</v>
      </c>
      <c r="AN18" s="29">
        <v>45.586001749999994</v>
      </c>
      <c r="AO18" s="29">
        <v>45.586001750000001</v>
      </c>
      <c r="AP18" s="29">
        <v>45.586001749999994</v>
      </c>
      <c r="AQ18" s="29">
        <v>45.586001749999994</v>
      </c>
      <c r="AR18" s="29">
        <v>45.586001750000001</v>
      </c>
      <c r="AS18" s="29">
        <v>34.00068675</v>
      </c>
      <c r="AT18" s="29">
        <v>0</v>
      </c>
      <c r="AU18" s="29">
        <v>0</v>
      </c>
      <c r="AV18" s="29">
        <v>0</v>
      </c>
      <c r="AW18" s="29">
        <v>0</v>
      </c>
      <c r="AX18" s="27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0</v>
      </c>
      <c r="BE18" s="29">
        <v>0</v>
      </c>
      <c r="BF18" s="29">
        <v>0</v>
      </c>
      <c r="BG18" s="29">
        <v>0</v>
      </c>
      <c r="BH18" s="29">
        <v>0</v>
      </c>
      <c r="BI18" s="29">
        <v>0</v>
      </c>
      <c r="BJ18" s="29">
        <v>0</v>
      </c>
      <c r="BK18" s="28">
        <v>0</v>
      </c>
      <c r="BL18" s="29">
        <v>0</v>
      </c>
      <c r="BM18" s="29">
        <v>0</v>
      </c>
      <c r="BN18" s="29">
        <v>0</v>
      </c>
      <c r="BO18" s="29">
        <v>0</v>
      </c>
      <c r="BP18" s="29">
        <v>0</v>
      </c>
      <c r="BQ18" s="29">
        <v>0</v>
      </c>
      <c r="BR18" s="29">
        <v>0</v>
      </c>
      <c r="BS18" s="29">
        <v>0</v>
      </c>
      <c r="BT18" s="29">
        <v>0</v>
      </c>
      <c r="BU18" s="29">
        <v>0</v>
      </c>
      <c r="BV18" s="29">
        <v>0</v>
      </c>
      <c r="BW18" s="28">
        <v>0</v>
      </c>
      <c r="BX18" s="29">
        <v>0</v>
      </c>
      <c r="BY18" s="29">
        <v>0</v>
      </c>
      <c r="BZ18" s="29">
        <v>0</v>
      </c>
      <c r="CA18" s="29">
        <v>0</v>
      </c>
      <c r="CB18" s="29">
        <v>0</v>
      </c>
      <c r="CC18" s="29">
        <v>0</v>
      </c>
      <c r="CD18" s="29">
        <v>0</v>
      </c>
      <c r="CE18" s="29">
        <v>0</v>
      </c>
      <c r="CF18" s="29">
        <v>0</v>
      </c>
      <c r="CG18" s="29">
        <v>0</v>
      </c>
      <c r="CH18" s="27">
        <v>0</v>
      </c>
      <c r="CI18" s="29">
        <v>0</v>
      </c>
      <c r="CJ18" s="29">
        <v>0</v>
      </c>
      <c r="CK18" s="29">
        <v>0</v>
      </c>
      <c r="CL18" s="29">
        <v>0</v>
      </c>
      <c r="CM18" s="29">
        <v>0</v>
      </c>
      <c r="CN18" s="29">
        <v>0</v>
      </c>
      <c r="CO18" s="28">
        <v>0</v>
      </c>
      <c r="CP18" s="29">
        <v>0</v>
      </c>
      <c r="CQ18" s="30">
        <v>0</v>
      </c>
      <c r="CR18" s="31"/>
      <c r="CS18" s="61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</row>
    <row r="19" spans="1:131" ht="8.25" customHeight="1" x14ac:dyDescent="0.3">
      <c r="A19" s="74"/>
      <c r="B19" s="26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7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7"/>
      <c r="AA19" s="28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7"/>
      <c r="AM19" s="28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7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8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8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7"/>
      <c r="CI19" s="29"/>
      <c r="CJ19" s="29"/>
      <c r="CK19" s="29"/>
      <c r="CL19" s="29"/>
      <c r="CM19" s="29"/>
      <c r="CN19" s="29"/>
      <c r="CO19" s="28"/>
      <c r="CP19" s="29"/>
      <c r="CQ19" s="30"/>
      <c r="CR19" s="31"/>
      <c r="CS19" s="61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</row>
    <row r="20" spans="1:131" s="25" customFormat="1" ht="15.6" x14ac:dyDescent="0.3">
      <c r="A20" s="73" t="s">
        <v>15</v>
      </c>
      <c r="B20" s="9"/>
      <c r="C20" s="18">
        <v>3663.6747433299997</v>
      </c>
      <c r="D20" s="18">
        <v>3822.2789451799999</v>
      </c>
      <c r="E20" s="18">
        <v>3919.4570667399998</v>
      </c>
      <c r="F20" s="18">
        <v>6710.7108441699993</v>
      </c>
      <c r="G20" s="18">
        <v>7127.2409251999998</v>
      </c>
      <c r="H20" s="18">
        <v>7583.4365775900005</v>
      </c>
      <c r="I20" s="18">
        <v>7930.5103949099994</v>
      </c>
      <c r="J20" s="18">
        <v>8235.6963059900008</v>
      </c>
      <c r="K20" s="18">
        <v>8335.3731064999993</v>
      </c>
      <c r="L20" s="18">
        <v>8490.0773468499974</v>
      </c>
      <c r="M20" s="18">
        <v>11268.849943149997</v>
      </c>
      <c r="N20" s="17">
        <v>11153.48391096</v>
      </c>
      <c r="O20" s="18">
        <v>10938.940904290002</v>
      </c>
      <c r="P20" s="18">
        <v>10529.34111587</v>
      </c>
      <c r="Q20" s="18">
        <v>10188.398899990001</v>
      </c>
      <c r="R20" s="18">
        <v>9465.6689362599991</v>
      </c>
      <c r="S20" s="18">
        <v>9679.8091526499993</v>
      </c>
      <c r="T20" s="18">
        <v>10900.36439656</v>
      </c>
      <c r="U20" s="18">
        <v>11620.735384860001</v>
      </c>
      <c r="V20" s="18">
        <v>13412.046796319997</v>
      </c>
      <c r="W20" s="18">
        <v>14367.81976366</v>
      </c>
      <c r="X20" s="18">
        <v>16543.42442444</v>
      </c>
      <c r="Y20" s="18">
        <v>17210.383607919997</v>
      </c>
      <c r="Z20" s="17">
        <v>18039.211593570002</v>
      </c>
      <c r="AA20" s="52">
        <v>15496.606826380001</v>
      </c>
      <c r="AB20" s="18">
        <v>15505.204468790003</v>
      </c>
      <c r="AC20" s="18">
        <v>16743.278218769996</v>
      </c>
      <c r="AD20" s="18">
        <v>17228.892730559997</v>
      </c>
      <c r="AE20" s="18">
        <v>17948.633366529997</v>
      </c>
      <c r="AF20" s="18">
        <v>18441.023149640005</v>
      </c>
      <c r="AG20" s="18">
        <v>18114.320447259997</v>
      </c>
      <c r="AH20" s="18">
        <v>18318.001885310001</v>
      </c>
      <c r="AI20" s="18">
        <v>16640.879467220006</v>
      </c>
      <c r="AJ20" s="18">
        <v>17325.834193230003</v>
      </c>
      <c r="AK20" s="18">
        <v>17191.892299499999</v>
      </c>
      <c r="AL20" s="17">
        <v>18144.383575490003</v>
      </c>
      <c r="AM20" s="19">
        <v>16713.98515072</v>
      </c>
      <c r="AN20" s="18">
        <v>17186.136097219998</v>
      </c>
      <c r="AO20" s="18">
        <v>18382.009705009998</v>
      </c>
      <c r="AP20" s="18">
        <v>19953.669800129996</v>
      </c>
      <c r="AQ20" s="18">
        <v>20293.155161279996</v>
      </c>
      <c r="AR20" s="18">
        <v>20983.328268550002</v>
      </c>
      <c r="AS20" s="18">
        <v>20585.305423630005</v>
      </c>
      <c r="AT20" s="18">
        <v>19758.087997850002</v>
      </c>
      <c r="AU20" s="18">
        <v>20698.849457189997</v>
      </c>
      <c r="AV20" s="18">
        <v>19753.80062129</v>
      </c>
      <c r="AW20" s="18">
        <v>19685.629005390001</v>
      </c>
      <c r="AX20" s="17">
        <v>19533.149446700005</v>
      </c>
      <c r="AY20" s="18">
        <v>18918.841757980004</v>
      </c>
      <c r="AZ20" s="18">
        <v>19132.458319870002</v>
      </c>
      <c r="BA20" s="18">
        <v>22313.059999560006</v>
      </c>
      <c r="BB20" s="18">
        <v>24159.714068270001</v>
      </c>
      <c r="BC20" s="18">
        <v>23210.438061050001</v>
      </c>
      <c r="BD20" s="18">
        <v>21408.483172370001</v>
      </c>
      <c r="BE20" s="18">
        <v>21457.425384040005</v>
      </c>
      <c r="BF20" s="18">
        <v>21186.230303750006</v>
      </c>
      <c r="BG20" s="18">
        <v>20960.105720550007</v>
      </c>
      <c r="BH20" s="18">
        <v>20241.675953130001</v>
      </c>
      <c r="BI20" s="18">
        <v>19819.8566632</v>
      </c>
      <c r="BJ20" s="18">
        <v>19278.515500570003</v>
      </c>
      <c r="BK20" s="19">
        <v>19009.406533400004</v>
      </c>
      <c r="BL20" s="18">
        <v>18920.22092584</v>
      </c>
      <c r="BM20" s="18">
        <v>18879.784723920002</v>
      </c>
      <c r="BN20" s="18">
        <v>18742.769374800002</v>
      </c>
      <c r="BO20" s="18">
        <v>18168.138276250003</v>
      </c>
      <c r="BP20" s="18">
        <v>18161.432956399996</v>
      </c>
      <c r="BQ20" s="18">
        <v>18062.265527970001</v>
      </c>
      <c r="BR20" s="18">
        <v>17926.245214759998</v>
      </c>
      <c r="BS20" s="18">
        <v>17948.493167110002</v>
      </c>
      <c r="BT20" s="18">
        <v>17712.193598679998</v>
      </c>
      <c r="BU20" s="18">
        <v>17656.185929489999</v>
      </c>
      <c r="BV20" s="18">
        <v>17829.114633729998</v>
      </c>
      <c r="BW20" s="19">
        <v>17638.671716769997</v>
      </c>
      <c r="BX20" s="18">
        <v>17667.45783643</v>
      </c>
      <c r="BY20" s="18">
        <v>17984.520752109998</v>
      </c>
      <c r="BZ20" s="18">
        <v>18871.39203359</v>
      </c>
      <c r="CA20" s="18">
        <v>19284.05109687</v>
      </c>
      <c r="CB20" s="18">
        <v>20354.676639000001</v>
      </c>
      <c r="CC20" s="18">
        <v>21811.393336069999</v>
      </c>
      <c r="CD20" s="18">
        <v>20342.219720149995</v>
      </c>
      <c r="CE20" s="18">
        <v>19742.005645789999</v>
      </c>
      <c r="CF20" s="18">
        <v>18452.468980909998</v>
      </c>
      <c r="CG20" s="18">
        <v>18184.151297110002</v>
      </c>
      <c r="CH20" s="17">
        <v>18507.234705679995</v>
      </c>
      <c r="CI20" s="18">
        <v>18542.102112699999</v>
      </c>
      <c r="CJ20" s="18">
        <v>18508.353449030004</v>
      </c>
      <c r="CK20" s="18">
        <v>18461.21873783</v>
      </c>
      <c r="CL20" s="18">
        <v>18454.095778850002</v>
      </c>
      <c r="CM20" s="18">
        <v>14819.644225679996</v>
      </c>
      <c r="CN20" s="18">
        <v>13808.66900184</v>
      </c>
      <c r="CO20" s="19">
        <v>-1010.975223839996</v>
      </c>
      <c r="CP20" s="18">
        <v>-4698.565703839995</v>
      </c>
      <c r="CQ20" s="23">
        <v>-6546.0076371600007</v>
      </c>
      <c r="CR20" s="24"/>
      <c r="CS20" s="61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</row>
    <row r="21" spans="1:131" ht="15.6" x14ac:dyDescent="0.3">
      <c r="A21" s="74" t="s">
        <v>16</v>
      </c>
      <c r="B21" s="26"/>
      <c r="C21" s="29">
        <v>3663.6747433199998</v>
      </c>
      <c r="D21" s="29">
        <v>3822.2547433300001</v>
      </c>
      <c r="E21" s="29">
        <v>3919.4570667199996</v>
      </c>
      <c r="F21" s="29">
        <v>6710.7108441499995</v>
      </c>
      <c r="G21" s="29">
        <v>7127.2409251999998</v>
      </c>
      <c r="H21" s="29">
        <v>7583.4365775900005</v>
      </c>
      <c r="I21" s="29">
        <v>7930.5103949099994</v>
      </c>
      <c r="J21" s="29">
        <v>8235.6934255800006</v>
      </c>
      <c r="K21" s="29">
        <v>8335.3713574100002</v>
      </c>
      <c r="L21" s="29">
        <v>8490.0762360499975</v>
      </c>
      <c r="M21" s="29">
        <v>11268.818458149999</v>
      </c>
      <c r="N21" s="27">
        <v>11153.480173620001</v>
      </c>
      <c r="O21" s="29">
        <v>10938.939321340002</v>
      </c>
      <c r="P21" s="29">
        <v>10529.332095109999</v>
      </c>
      <c r="Q21" s="29">
        <v>10188.398899990001</v>
      </c>
      <c r="R21" s="29">
        <v>9465.6689362599991</v>
      </c>
      <c r="S21" s="29">
        <v>9679.8091526499993</v>
      </c>
      <c r="T21" s="29">
        <v>10900.36439656</v>
      </c>
      <c r="U21" s="29">
        <v>11620.704622790001</v>
      </c>
      <c r="V21" s="29">
        <v>13412.046796319997</v>
      </c>
      <c r="W21" s="29">
        <v>14367.81976366</v>
      </c>
      <c r="X21" s="29">
        <v>16543.42442444</v>
      </c>
      <c r="Y21" s="29">
        <v>17210.383607919997</v>
      </c>
      <c r="Z21" s="27">
        <v>18039.211593570002</v>
      </c>
      <c r="AA21" s="28">
        <v>15496.605584730001</v>
      </c>
      <c r="AB21" s="29">
        <v>15505.204468790003</v>
      </c>
      <c r="AC21" s="29">
        <v>16743.278218769996</v>
      </c>
      <c r="AD21" s="29">
        <v>17228.892730559997</v>
      </c>
      <c r="AE21" s="29">
        <v>17948.595447469997</v>
      </c>
      <c r="AF21" s="29">
        <v>18441.023149640005</v>
      </c>
      <c r="AG21" s="29">
        <v>18114.320447259997</v>
      </c>
      <c r="AH21" s="29">
        <v>18318.001885310001</v>
      </c>
      <c r="AI21" s="29">
        <v>16640.862713790004</v>
      </c>
      <c r="AJ21" s="29">
        <v>17325.830993020001</v>
      </c>
      <c r="AK21" s="29">
        <v>17191.892299489999</v>
      </c>
      <c r="AL21" s="27">
        <v>18144.374388150001</v>
      </c>
      <c r="AM21" s="28">
        <v>16713.98515072</v>
      </c>
      <c r="AN21" s="29">
        <v>17186.136097219998</v>
      </c>
      <c r="AO21" s="29">
        <v>18382.009705009998</v>
      </c>
      <c r="AP21" s="29">
        <v>19953.669800129996</v>
      </c>
      <c r="AQ21" s="29">
        <v>20293.149099849998</v>
      </c>
      <c r="AR21" s="29">
        <v>20983.328268550002</v>
      </c>
      <c r="AS21" s="29">
        <v>20585.292605810006</v>
      </c>
      <c r="AT21" s="29">
        <v>19758.087997850002</v>
      </c>
      <c r="AU21" s="29">
        <v>20698.849457189997</v>
      </c>
      <c r="AV21" s="29">
        <v>19753.799050279998</v>
      </c>
      <c r="AW21" s="29">
        <v>19685.62797804</v>
      </c>
      <c r="AX21" s="27">
        <v>19533.103844230005</v>
      </c>
      <c r="AY21" s="29">
        <v>18918.841757980004</v>
      </c>
      <c r="AZ21" s="29">
        <v>19132.458319870002</v>
      </c>
      <c r="BA21" s="29">
        <v>22313.059999560006</v>
      </c>
      <c r="BB21" s="29">
        <v>24159.714068270001</v>
      </c>
      <c r="BC21" s="29">
        <v>23210.156972550001</v>
      </c>
      <c r="BD21" s="29">
        <v>21408.471500129999</v>
      </c>
      <c r="BE21" s="29">
        <v>21457.425384040005</v>
      </c>
      <c r="BF21" s="29">
        <v>21186.214190870007</v>
      </c>
      <c r="BG21" s="29">
        <v>20960.105720550007</v>
      </c>
      <c r="BH21" s="29">
        <v>20241.675953130001</v>
      </c>
      <c r="BI21" s="29">
        <v>19819.839500990001</v>
      </c>
      <c r="BJ21" s="29">
        <v>19278.44613493</v>
      </c>
      <c r="BK21" s="28">
        <v>19009.405602650004</v>
      </c>
      <c r="BL21" s="29">
        <v>18920.22092584</v>
      </c>
      <c r="BM21" s="29">
        <v>18879.784723920002</v>
      </c>
      <c r="BN21" s="29">
        <v>18742.769374800002</v>
      </c>
      <c r="BO21" s="29">
        <v>18168.138276250003</v>
      </c>
      <c r="BP21" s="29">
        <v>18161.432949439997</v>
      </c>
      <c r="BQ21" s="29">
        <v>18062.265527970001</v>
      </c>
      <c r="BR21" s="29">
        <v>17926.233211589999</v>
      </c>
      <c r="BS21" s="29">
        <v>17948.493114910001</v>
      </c>
      <c r="BT21" s="29">
        <v>17712.193598679998</v>
      </c>
      <c r="BU21" s="29">
        <v>17656.185929489999</v>
      </c>
      <c r="BV21" s="29">
        <v>17828.657039589998</v>
      </c>
      <c r="BW21" s="28">
        <v>17638.671716769997</v>
      </c>
      <c r="BX21" s="29">
        <v>17667.44898393</v>
      </c>
      <c r="BY21" s="29">
        <v>17984.520752109998</v>
      </c>
      <c r="BZ21" s="29">
        <v>18871.386594910004</v>
      </c>
      <c r="CA21" s="29">
        <v>19284.05009687</v>
      </c>
      <c r="CB21" s="29">
        <v>20354.676639000001</v>
      </c>
      <c r="CC21" s="29">
        <v>21811.393336069999</v>
      </c>
      <c r="CD21" s="29">
        <v>20342.219720149995</v>
      </c>
      <c r="CE21" s="29">
        <v>19742.005645789999</v>
      </c>
      <c r="CF21" s="29">
        <v>18452.468980909998</v>
      </c>
      <c r="CG21" s="29">
        <v>18184.151297110002</v>
      </c>
      <c r="CH21" s="27">
        <v>18507.234705679995</v>
      </c>
      <c r="CI21" s="29">
        <v>18542.102112699999</v>
      </c>
      <c r="CJ21" s="29">
        <v>18508.353449030004</v>
      </c>
      <c r="CK21" s="29">
        <v>18461.21873783</v>
      </c>
      <c r="CL21" s="29">
        <v>18454.095778850002</v>
      </c>
      <c r="CM21" s="29">
        <v>14819.644225679996</v>
      </c>
      <c r="CN21" s="29">
        <v>13808.66900184</v>
      </c>
      <c r="CO21" s="28">
        <v>-1010.975223839996</v>
      </c>
      <c r="CP21" s="29">
        <v>-4698.565703839995</v>
      </c>
      <c r="CQ21" s="30">
        <v>-6546.0076371600007</v>
      </c>
      <c r="CR21" s="31"/>
      <c r="CS21" s="61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</row>
    <row r="22" spans="1:131" ht="15.6" hidden="1" x14ac:dyDescent="0.3">
      <c r="A22" s="74" t="s">
        <v>17</v>
      </c>
      <c r="B22" s="26"/>
      <c r="C22" s="29">
        <v>1E-8</v>
      </c>
      <c r="D22" s="29">
        <v>2.4201849999999997E-2</v>
      </c>
      <c r="E22" s="29">
        <v>2E-8</v>
      </c>
      <c r="F22" s="29">
        <v>2E-8</v>
      </c>
      <c r="G22" s="29">
        <v>0</v>
      </c>
      <c r="H22" s="29">
        <v>0</v>
      </c>
      <c r="I22" s="29">
        <v>0</v>
      </c>
      <c r="J22" s="29">
        <v>2.8804099999999999E-3</v>
      </c>
      <c r="K22" s="29">
        <v>1.74909E-3</v>
      </c>
      <c r="L22" s="29">
        <v>1.1108000000000001E-3</v>
      </c>
      <c r="M22" s="29">
        <v>3.1484999999999999E-2</v>
      </c>
      <c r="N22" s="27">
        <v>3.73734E-3</v>
      </c>
      <c r="O22" s="29">
        <v>1.5829500000000001E-3</v>
      </c>
      <c r="P22" s="29">
        <v>9.0207599999999992E-3</v>
      </c>
      <c r="Q22" s="29">
        <v>0</v>
      </c>
      <c r="R22" s="29">
        <v>0</v>
      </c>
      <c r="S22" s="29">
        <v>0</v>
      </c>
      <c r="T22" s="29">
        <v>0</v>
      </c>
      <c r="U22" s="29">
        <v>3.0762070000000002E-2</v>
      </c>
      <c r="V22" s="29">
        <v>0</v>
      </c>
      <c r="W22" s="29">
        <v>0</v>
      </c>
      <c r="X22" s="29">
        <v>0</v>
      </c>
      <c r="Y22" s="29">
        <v>0</v>
      </c>
      <c r="Z22" s="27">
        <v>0</v>
      </c>
      <c r="AA22" s="28">
        <v>1.24165E-3</v>
      </c>
      <c r="AB22" s="29">
        <v>0</v>
      </c>
      <c r="AC22" s="29">
        <v>0</v>
      </c>
      <c r="AD22" s="29">
        <v>0</v>
      </c>
      <c r="AE22" s="29">
        <v>3.7919060000000004E-2</v>
      </c>
      <c r="AF22" s="29">
        <v>0</v>
      </c>
      <c r="AG22" s="29">
        <v>0</v>
      </c>
      <c r="AH22" s="29">
        <v>0</v>
      </c>
      <c r="AI22" s="29">
        <v>1.6753430000000003E-2</v>
      </c>
      <c r="AJ22" s="29">
        <v>3.2002100000000002E-3</v>
      </c>
      <c r="AK22" s="29">
        <v>1E-8</v>
      </c>
      <c r="AL22" s="27">
        <v>9.1873399999999987E-3</v>
      </c>
      <c r="AM22" s="28">
        <v>0</v>
      </c>
      <c r="AN22" s="29">
        <v>0</v>
      </c>
      <c r="AO22" s="29">
        <v>0</v>
      </c>
      <c r="AP22" s="29">
        <v>0</v>
      </c>
      <c r="AQ22" s="29">
        <v>6.0614299999999996E-3</v>
      </c>
      <c r="AR22" s="29">
        <v>0</v>
      </c>
      <c r="AS22" s="29">
        <v>1.2817820000000001E-2</v>
      </c>
      <c r="AT22" s="29">
        <v>0</v>
      </c>
      <c r="AU22" s="29">
        <v>0</v>
      </c>
      <c r="AV22" s="29">
        <v>1.5710100000000001E-3</v>
      </c>
      <c r="AW22" s="29">
        <v>1.02735E-3</v>
      </c>
      <c r="AX22" s="27">
        <v>4.5602469999999999E-2</v>
      </c>
      <c r="AY22" s="29">
        <v>0</v>
      </c>
      <c r="AZ22" s="29">
        <v>0</v>
      </c>
      <c r="BA22" s="29">
        <v>0</v>
      </c>
      <c r="BB22" s="29">
        <v>0</v>
      </c>
      <c r="BC22" s="29">
        <v>0.28108850000000002</v>
      </c>
      <c r="BD22" s="29">
        <v>1.167224E-2</v>
      </c>
      <c r="BE22" s="29">
        <v>0</v>
      </c>
      <c r="BF22" s="29">
        <v>1.611288E-2</v>
      </c>
      <c r="BG22" s="29">
        <v>0</v>
      </c>
      <c r="BH22" s="29">
        <v>0</v>
      </c>
      <c r="BI22" s="29">
        <v>1.7162210000000001E-2</v>
      </c>
      <c r="BJ22" s="29">
        <v>6.9365639999999992E-2</v>
      </c>
      <c r="BK22" s="28">
        <v>9.3074999999999994E-4</v>
      </c>
      <c r="BL22" s="29">
        <v>0</v>
      </c>
      <c r="BM22" s="29">
        <v>0</v>
      </c>
      <c r="BN22" s="29">
        <v>0</v>
      </c>
      <c r="BO22" s="29">
        <v>0</v>
      </c>
      <c r="BP22" s="29">
        <v>6.9600000000000003E-6</v>
      </c>
      <c r="BQ22" s="29">
        <v>0</v>
      </c>
      <c r="BR22" s="29">
        <v>1.2003170000000001E-2</v>
      </c>
      <c r="BS22" s="29">
        <v>5.2200000000000002E-5</v>
      </c>
      <c r="BT22" s="29">
        <v>0</v>
      </c>
      <c r="BU22" s="29">
        <v>0</v>
      </c>
      <c r="BV22" s="29">
        <v>0.45759413999999998</v>
      </c>
      <c r="BW22" s="28">
        <v>0</v>
      </c>
      <c r="BX22" s="29">
        <v>8.8524999999999993E-3</v>
      </c>
      <c r="BY22" s="29">
        <v>0</v>
      </c>
      <c r="BZ22" s="29">
        <v>5.4386799999999996E-3</v>
      </c>
      <c r="CA22" s="29">
        <v>1E-3</v>
      </c>
      <c r="CB22" s="29">
        <v>0</v>
      </c>
      <c r="CC22" s="29">
        <v>0</v>
      </c>
      <c r="CD22" s="29">
        <v>0</v>
      </c>
      <c r="CE22" s="29">
        <v>0</v>
      </c>
      <c r="CF22" s="29">
        <v>0</v>
      </c>
      <c r="CG22" s="29">
        <v>0</v>
      </c>
      <c r="CH22" s="27">
        <v>0</v>
      </c>
      <c r="CI22" s="29">
        <v>0</v>
      </c>
      <c r="CJ22" s="29">
        <v>0</v>
      </c>
      <c r="CK22" s="29">
        <v>0</v>
      </c>
      <c r="CL22" s="29">
        <v>0</v>
      </c>
      <c r="CM22" s="29">
        <v>0</v>
      </c>
      <c r="CN22" s="29">
        <v>0</v>
      </c>
      <c r="CO22" s="28">
        <v>0</v>
      </c>
      <c r="CP22" s="29">
        <v>0</v>
      </c>
      <c r="CQ22" s="30">
        <v>0</v>
      </c>
      <c r="CR22" s="31"/>
      <c r="CS22" s="61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</row>
    <row r="23" spans="1:131" ht="11.25" customHeight="1" x14ac:dyDescent="0.3">
      <c r="A23" s="74"/>
      <c r="B23" s="26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7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7"/>
      <c r="AA23" s="28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7"/>
      <c r="AM23" s="28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7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8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8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7"/>
      <c r="CI23" s="29"/>
      <c r="CJ23" s="29"/>
      <c r="CK23" s="29"/>
      <c r="CL23" s="29"/>
      <c r="CM23" s="29"/>
      <c r="CN23" s="29"/>
      <c r="CO23" s="28"/>
      <c r="CP23" s="29"/>
      <c r="CQ23" s="30"/>
      <c r="CR23" s="31"/>
      <c r="CS23" s="61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</row>
    <row r="24" spans="1:131" s="25" customFormat="1" ht="15.6" x14ac:dyDescent="0.3">
      <c r="A24" s="73" t="s">
        <v>18</v>
      </c>
      <c r="B24" s="9"/>
      <c r="C24" s="18">
        <v>7.6666466099999999</v>
      </c>
      <c r="D24" s="18">
        <v>7.6446012899999998</v>
      </c>
      <c r="E24" s="18">
        <v>7.6232954399999997</v>
      </c>
      <c r="F24" s="18">
        <v>7.6021396799999996</v>
      </c>
      <c r="G24" s="18">
        <v>7.580881119999999</v>
      </c>
      <c r="H24" s="18">
        <v>7.5594964300000003</v>
      </c>
      <c r="I24" s="18">
        <v>7.5378851200000003</v>
      </c>
      <c r="J24" s="18">
        <v>7.5163992400000001</v>
      </c>
      <c r="K24" s="18">
        <v>7.4950233299999995</v>
      </c>
      <c r="L24" s="18">
        <v>7.4735948699999994</v>
      </c>
      <c r="M24" s="18">
        <v>7.4521605800000001</v>
      </c>
      <c r="N24" s="17">
        <v>7.4308017199999998</v>
      </c>
      <c r="O24" s="18">
        <v>7.4093099000000002</v>
      </c>
      <c r="P24" s="18">
        <v>7.3668091600000007</v>
      </c>
      <c r="Q24" s="18">
        <v>7.3454452700000008</v>
      </c>
      <c r="R24" s="18">
        <v>7.3256212400000003</v>
      </c>
      <c r="S24" s="18">
        <v>7.3027248399999998</v>
      </c>
      <c r="T24" s="18">
        <v>7.2804734999999994</v>
      </c>
      <c r="U24" s="18">
        <v>7.2590809900000002</v>
      </c>
      <c r="V24" s="18">
        <v>7.2385590600000009</v>
      </c>
      <c r="W24" s="18">
        <v>7.2180318400000001</v>
      </c>
      <c r="X24" s="18">
        <v>7.1974558799999997</v>
      </c>
      <c r="Y24" s="18">
        <v>7.1732802600000003</v>
      </c>
      <c r="Z24" s="17">
        <v>7.036304519999999</v>
      </c>
      <c r="AA24" s="52">
        <v>7.0322650000000007</v>
      </c>
      <c r="AB24" s="18">
        <v>7.0307687799999998</v>
      </c>
      <c r="AC24" s="18">
        <v>6.9390288099999999</v>
      </c>
      <c r="AD24" s="18">
        <v>6.9366056499999997</v>
      </c>
      <c r="AE24" s="18">
        <v>6.9095594600000005</v>
      </c>
      <c r="AF24" s="18">
        <v>6.8172694400000005</v>
      </c>
      <c r="AG24" s="18">
        <v>6.8169432700000003</v>
      </c>
      <c r="AH24" s="18">
        <v>6.8158030100000007</v>
      </c>
      <c r="AI24" s="18">
        <v>7.1817210100000004</v>
      </c>
      <c r="AJ24" s="18">
        <v>7.1805547499999998</v>
      </c>
      <c r="AK24" s="18">
        <v>7.2802720400000016</v>
      </c>
      <c r="AL24" s="17">
        <v>7.2077624899999995</v>
      </c>
      <c r="AM24" s="19">
        <v>7.20779894</v>
      </c>
      <c r="AN24" s="18">
        <v>7.2078283299999999</v>
      </c>
      <c r="AO24" s="18">
        <v>7.5067640099999995</v>
      </c>
      <c r="AP24" s="18">
        <v>7.3107016999999992</v>
      </c>
      <c r="AQ24" s="18">
        <v>7.3107017000000001</v>
      </c>
      <c r="AR24" s="18">
        <v>7.1612469800000005</v>
      </c>
      <c r="AS24" s="18">
        <v>7.1612469800000005</v>
      </c>
      <c r="AT24" s="18">
        <v>7.1612469800000005</v>
      </c>
      <c r="AU24" s="18">
        <v>7.1612469799999996</v>
      </c>
      <c r="AV24" s="18">
        <v>7.1612469800000005</v>
      </c>
      <c r="AW24" s="18">
        <v>7.1612469799999996</v>
      </c>
      <c r="AX24" s="17">
        <v>7.1612469799999996</v>
      </c>
      <c r="AY24" s="18">
        <v>7.5931594399999991</v>
      </c>
      <c r="AZ24" s="18">
        <v>7.5931594399999991</v>
      </c>
      <c r="BA24" s="18">
        <v>7.59315944</v>
      </c>
      <c r="BB24" s="18">
        <v>7.59315944</v>
      </c>
      <c r="BC24" s="18">
        <v>7.5931594399999991</v>
      </c>
      <c r="BD24" s="18">
        <v>7.59315944</v>
      </c>
      <c r="BE24" s="18">
        <v>7.59315944</v>
      </c>
      <c r="BF24" s="18">
        <v>7.59315944</v>
      </c>
      <c r="BG24" s="18">
        <v>7.59315944</v>
      </c>
      <c r="BH24" s="18">
        <v>7.59315944</v>
      </c>
      <c r="BI24" s="18">
        <v>7.59315944</v>
      </c>
      <c r="BJ24" s="18">
        <v>7.59315944</v>
      </c>
      <c r="BK24" s="19">
        <v>7.59315944</v>
      </c>
      <c r="BL24" s="18">
        <v>7.5931594399999991</v>
      </c>
      <c r="BM24" s="18">
        <v>7.59315944</v>
      </c>
      <c r="BN24" s="18">
        <v>7.59315944</v>
      </c>
      <c r="BO24" s="18">
        <v>7.59315944</v>
      </c>
      <c r="BP24" s="18">
        <v>7.59315944</v>
      </c>
      <c r="BQ24" s="18">
        <v>7.59315944</v>
      </c>
      <c r="BR24" s="18">
        <v>7.5931594400000009</v>
      </c>
      <c r="BS24" s="18">
        <v>7.59315944</v>
      </c>
      <c r="BT24" s="18">
        <v>7.59315944</v>
      </c>
      <c r="BU24" s="18">
        <v>7.59315944</v>
      </c>
      <c r="BV24" s="18">
        <v>7.59315944</v>
      </c>
      <c r="BW24" s="19">
        <v>7.59315944</v>
      </c>
      <c r="BX24" s="18">
        <v>7.59315944</v>
      </c>
      <c r="BY24" s="18">
        <v>7.493469919999999</v>
      </c>
      <c r="BZ24" s="18">
        <v>7.4934699200000008</v>
      </c>
      <c r="CA24" s="18">
        <v>7.4934699199999999</v>
      </c>
      <c r="CB24" s="18">
        <v>7.4934699199999999</v>
      </c>
      <c r="CC24" s="18">
        <v>7.4934699199999999</v>
      </c>
      <c r="CD24" s="18">
        <v>7.4934699199999999</v>
      </c>
      <c r="CE24" s="18">
        <v>7.4934699199999999</v>
      </c>
      <c r="CF24" s="18">
        <v>7.4934699199999999</v>
      </c>
      <c r="CG24" s="18">
        <v>7.4934699199999999</v>
      </c>
      <c r="CH24" s="17">
        <v>7.4934699199999999</v>
      </c>
      <c r="CI24" s="18">
        <v>7.4934699199999999</v>
      </c>
      <c r="CJ24" s="18">
        <v>7.4934699199999999</v>
      </c>
      <c r="CK24" s="18">
        <v>7.4934699199999999</v>
      </c>
      <c r="CL24" s="18">
        <v>6.40404018</v>
      </c>
      <c r="CM24" s="18">
        <v>6.40404018</v>
      </c>
      <c r="CN24" s="18">
        <v>9.111287149999999</v>
      </c>
      <c r="CO24" s="19">
        <v>2.707246969999999</v>
      </c>
      <c r="CP24" s="18">
        <v>1.6178172299999991</v>
      </c>
      <c r="CQ24" s="23">
        <v>1.6178172299999991</v>
      </c>
      <c r="CR24" s="24"/>
      <c r="CS24" s="61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</row>
    <row r="25" spans="1:131" ht="15.6" hidden="1" x14ac:dyDescent="0.3">
      <c r="A25" s="74" t="s">
        <v>19</v>
      </c>
      <c r="B25" s="26"/>
      <c r="C25" s="29">
        <v>7.6666466099999999</v>
      </c>
      <c r="D25" s="29">
        <v>7.6446012899999998</v>
      </c>
      <c r="E25" s="29">
        <v>7.6232954399999997</v>
      </c>
      <c r="F25" s="29">
        <v>7.6021396799999996</v>
      </c>
      <c r="G25" s="29">
        <v>7.580881119999999</v>
      </c>
      <c r="H25" s="29">
        <v>7.5594964300000003</v>
      </c>
      <c r="I25" s="29">
        <v>7.5378851200000003</v>
      </c>
      <c r="J25" s="29">
        <v>7.5163992400000001</v>
      </c>
      <c r="K25" s="29">
        <v>7.4950233299999995</v>
      </c>
      <c r="L25" s="29">
        <v>7.4735948699999994</v>
      </c>
      <c r="M25" s="29">
        <v>7.4521605800000001</v>
      </c>
      <c r="N25" s="27">
        <v>7.4308017199999998</v>
      </c>
      <c r="O25" s="29">
        <v>7.4093099000000002</v>
      </c>
      <c r="P25" s="29">
        <v>7.3668091600000007</v>
      </c>
      <c r="Q25" s="29">
        <v>7.3454452700000008</v>
      </c>
      <c r="R25" s="29">
        <v>7.3256212400000003</v>
      </c>
      <c r="S25" s="29">
        <v>7.3027248399999998</v>
      </c>
      <c r="T25" s="29">
        <v>7.2804734999999994</v>
      </c>
      <c r="U25" s="29">
        <v>7.2590809900000002</v>
      </c>
      <c r="V25" s="29">
        <v>7.2385590600000009</v>
      </c>
      <c r="W25" s="29">
        <v>7.2180318400000001</v>
      </c>
      <c r="X25" s="29">
        <v>7.1974558799999997</v>
      </c>
      <c r="Y25" s="29">
        <v>7.1732802600000003</v>
      </c>
      <c r="Z25" s="27">
        <v>7.036304519999999</v>
      </c>
      <c r="AA25" s="28">
        <v>7.0322650000000007</v>
      </c>
      <c r="AB25" s="29">
        <v>7.0307687799999998</v>
      </c>
      <c r="AC25" s="29">
        <v>6.9390288099999999</v>
      </c>
      <c r="AD25" s="29">
        <v>6.9366056499999997</v>
      </c>
      <c r="AE25" s="29">
        <v>6.9095594600000005</v>
      </c>
      <c r="AF25" s="29">
        <v>6.8172694400000005</v>
      </c>
      <c r="AG25" s="29">
        <v>6.8169432700000003</v>
      </c>
      <c r="AH25" s="29">
        <v>6.8158030100000007</v>
      </c>
      <c r="AI25" s="29">
        <v>7.1817210100000004</v>
      </c>
      <c r="AJ25" s="29">
        <v>7.1805547499999998</v>
      </c>
      <c r="AK25" s="29">
        <v>7.2802720400000016</v>
      </c>
      <c r="AL25" s="27">
        <v>7.2077624899999995</v>
      </c>
      <c r="AM25" s="28">
        <v>7.20779894</v>
      </c>
      <c r="AN25" s="29">
        <v>7.2078283299999999</v>
      </c>
      <c r="AO25" s="29">
        <v>7.5067640099999995</v>
      </c>
      <c r="AP25" s="29">
        <v>7.3107016999999992</v>
      </c>
      <c r="AQ25" s="29">
        <v>7.3107017000000001</v>
      </c>
      <c r="AR25" s="29">
        <v>7.1612469800000005</v>
      </c>
      <c r="AS25" s="29">
        <v>7.1612469800000005</v>
      </c>
      <c r="AT25" s="29">
        <v>7.1612469800000005</v>
      </c>
      <c r="AU25" s="29">
        <v>7.1612469799999996</v>
      </c>
      <c r="AV25" s="29">
        <v>7.1612469800000005</v>
      </c>
      <c r="AW25" s="29">
        <v>7.1612469799999996</v>
      </c>
      <c r="AX25" s="27">
        <v>7.1612469799999996</v>
      </c>
      <c r="AY25" s="29">
        <v>7.5931594399999991</v>
      </c>
      <c r="AZ25" s="29">
        <v>7.5931594399999991</v>
      </c>
      <c r="BA25" s="29">
        <v>7.59315944</v>
      </c>
      <c r="BB25" s="29">
        <v>7.59315944</v>
      </c>
      <c r="BC25" s="29">
        <v>7.5931594399999991</v>
      </c>
      <c r="BD25" s="29">
        <v>7.59315944</v>
      </c>
      <c r="BE25" s="29">
        <v>7.59315944</v>
      </c>
      <c r="BF25" s="29">
        <v>7.59315944</v>
      </c>
      <c r="BG25" s="29">
        <v>7.59315944</v>
      </c>
      <c r="BH25" s="29">
        <v>7.59315944</v>
      </c>
      <c r="BI25" s="29">
        <v>7.59315944</v>
      </c>
      <c r="BJ25" s="29">
        <v>7.59315944</v>
      </c>
      <c r="BK25" s="28">
        <v>7.59315944</v>
      </c>
      <c r="BL25" s="29">
        <v>7.5931594399999991</v>
      </c>
      <c r="BM25" s="29">
        <v>7.59315944</v>
      </c>
      <c r="BN25" s="29">
        <v>7.59315944</v>
      </c>
      <c r="BO25" s="29">
        <v>7.59315944</v>
      </c>
      <c r="BP25" s="29">
        <v>7.59315944</v>
      </c>
      <c r="BQ25" s="29">
        <v>7.59315944</v>
      </c>
      <c r="BR25" s="29">
        <v>7.5931594400000009</v>
      </c>
      <c r="BS25" s="29">
        <v>7.59315944</v>
      </c>
      <c r="BT25" s="29">
        <v>7.59315944</v>
      </c>
      <c r="BU25" s="29">
        <v>7.59315944</v>
      </c>
      <c r="BV25" s="29">
        <v>7.59315944</v>
      </c>
      <c r="BW25" s="28">
        <v>7.59315944</v>
      </c>
      <c r="BX25" s="29">
        <v>7.59315944</v>
      </c>
      <c r="BY25" s="29">
        <v>7.493469919999999</v>
      </c>
      <c r="BZ25" s="29">
        <v>7.4934699200000008</v>
      </c>
      <c r="CA25" s="29">
        <v>7.4934699199999999</v>
      </c>
      <c r="CB25" s="29">
        <v>7.4934699199999999</v>
      </c>
      <c r="CC25" s="29">
        <v>7.4934699199999999</v>
      </c>
      <c r="CD25" s="29">
        <v>7.4934699199999999</v>
      </c>
      <c r="CE25" s="29">
        <v>7.4934699199999999</v>
      </c>
      <c r="CF25" s="29">
        <v>7.4934699199999999</v>
      </c>
      <c r="CG25" s="29">
        <v>7.4934699199999999</v>
      </c>
      <c r="CH25" s="27">
        <v>7.4934699199999999</v>
      </c>
      <c r="CI25" s="29">
        <v>7.4934699199999999</v>
      </c>
      <c r="CJ25" s="29">
        <v>7.4934699199999999</v>
      </c>
      <c r="CK25" s="29">
        <v>7.4934699199999999</v>
      </c>
      <c r="CL25" s="29">
        <v>6.40404018</v>
      </c>
      <c r="CM25" s="29">
        <v>6.40404018</v>
      </c>
      <c r="CN25" s="29">
        <v>9.111287149999999</v>
      </c>
      <c r="CO25" s="28">
        <v>0</v>
      </c>
      <c r="CP25" s="29">
        <v>9.9689520000000087E-2</v>
      </c>
      <c r="CQ25" s="30">
        <v>-9.9689520000000087E-2</v>
      </c>
      <c r="CR25" s="31"/>
      <c r="CS25" s="61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</row>
    <row r="26" spans="1:131" ht="15.6" hidden="1" x14ac:dyDescent="0.3">
      <c r="A26" s="74" t="s">
        <v>20</v>
      </c>
      <c r="B26" s="26"/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7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7">
        <v>0</v>
      </c>
      <c r="AA26" s="28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7">
        <v>0</v>
      </c>
      <c r="AM26" s="28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7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8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8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7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8">
        <v>0</v>
      </c>
      <c r="CP26" s="29">
        <v>0</v>
      </c>
      <c r="CQ26" s="30">
        <v>0</v>
      </c>
      <c r="CR26" s="31"/>
      <c r="CS26" s="61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</row>
    <row r="27" spans="1:131" ht="10.5" customHeight="1" x14ac:dyDescent="0.3">
      <c r="A27" s="74"/>
      <c r="B27" s="26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7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7"/>
      <c r="AA27" s="28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7"/>
      <c r="AM27" s="28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7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8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8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7"/>
      <c r="CI27" s="29"/>
      <c r="CJ27" s="29"/>
      <c r="CK27" s="29"/>
      <c r="CL27" s="29"/>
      <c r="CM27" s="29"/>
      <c r="CN27" s="29"/>
      <c r="CO27" s="28"/>
      <c r="CP27" s="29"/>
      <c r="CQ27" s="30"/>
      <c r="CR27" s="31"/>
      <c r="CS27" s="61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</row>
    <row r="28" spans="1:131" s="25" customFormat="1" ht="15.6" x14ac:dyDescent="0.3">
      <c r="A28" s="73" t="s">
        <v>21</v>
      </c>
      <c r="B28" s="9"/>
      <c r="C28" s="18">
        <v>1873.0986820200001</v>
      </c>
      <c r="D28" s="18">
        <v>1864.59123196</v>
      </c>
      <c r="E28" s="18">
        <v>1806.8748490600001</v>
      </c>
      <c r="F28" s="18">
        <v>1755.39064289</v>
      </c>
      <c r="G28" s="18">
        <v>1732.7411607499998</v>
      </c>
      <c r="H28" s="18">
        <v>1707.6109798099999</v>
      </c>
      <c r="I28" s="18">
        <v>1717.6849282199996</v>
      </c>
      <c r="J28" s="18">
        <v>1823.4422121600001</v>
      </c>
      <c r="K28" s="18">
        <v>1867.4317940799997</v>
      </c>
      <c r="L28" s="18">
        <v>1904.0298735299998</v>
      </c>
      <c r="M28" s="18">
        <v>1966.9490735300003</v>
      </c>
      <c r="N28" s="17">
        <v>1955.4299211199998</v>
      </c>
      <c r="O28" s="18">
        <v>1962.0542861399999</v>
      </c>
      <c r="P28" s="18">
        <v>1955.4647527499999</v>
      </c>
      <c r="Q28" s="18">
        <v>1908.3960014599998</v>
      </c>
      <c r="R28" s="18">
        <v>1927.2460014600001</v>
      </c>
      <c r="S28" s="18">
        <v>1978.20350145</v>
      </c>
      <c r="T28" s="18">
        <v>2029.4714840200002</v>
      </c>
      <c r="U28" s="18">
        <v>2390.4548088199999</v>
      </c>
      <c r="V28" s="18">
        <v>2474.0152874199994</v>
      </c>
      <c r="W28" s="18">
        <v>2580.3641349100003</v>
      </c>
      <c r="X28" s="18">
        <v>2789.4991933399997</v>
      </c>
      <c r="Y28" s="18">
        <v>2689.5178941700001</v>
      </c>
      <c r="Z28" s="17">
        <v>2728.32142385</v>
      </c>
      <c r="AA28" s="52">
        <v>2753.0756631600002</v>
      </c>
      <c r="AB28" s="18">
        <v>2915.0460139599995</v>
      </c>
      <c r="AC28" s="18">
        <v>2919.2224420799998</v>
      </c>
      <c r="AD28" s="18">
        <v>2930.4374656700002</v>
      </c>
      <c r="AE28" s="18">
        <v>2631.2758910999996</v>
      </c>
      <c r="AF28" s="18">
        <v>2869.9232495299998</v>
      </c>
      <c r="AG28" s="18">
        <v>2910.6060713100001</v>
      </c>
      <c r="AH28" s="18">
        <v>2882.4908683100002</v>
      </c>
      <c r="AI28" s="18">
        <v>2765.8803772800002</v>
      </c>
      <c r="AJ28" s="18">
        <v>2745.8837208899999</v>
      </c>
      <c r="AK28" s="18">
        <v>2750.3090807000003</v>
      </c>
      <c r="AL28" s="17">
        <v>2675.6888003399995</v>
      </c>
      <c r="AM28" s="19">
        <v>2622.2668726399997</v>
      </c>
      <c r="AN28" s="18">
        <v>2620.1207946200002</v>
      </c>
      <c r="AO28" s="18">
        <v>2614.2743779400002</v>
      </c>
      <c r="AP28" s="18">
        <v>2581.7846530699999</v>
      </c>
      <c r="AQ28" s="18">
        <v>2559.6808750199998</v>
      </c>
      <c r="AR28" s="18">
        <v>2619.9518397799998</v>
      </c>
      <c r="AS28" s="18">
        <v>2456.2260964700004</v>
      </c>
      <c r="AT28" s="18">
        <v>2389.9127002499995</v>
      </c>
      <c r="AU28" s="18">
        <v>2394.4905980999997</v>
      </c>
      <c r="AV28" s="18">
        <v>2413.8308156599996</v>
      </c>
      <c r="AW28" s="18">
        <v>2404.6839265399999</v>
      </c>
      <c r="AX28" s="17">
        <v>2426.5140469100002</v>
      </c>
      <c r="AY28" s="18">
        <v>2429.0879701099998</v>
      </c>
      <c r="AZ28" s="18">
        <v>2436.9017356399995</v>
      </c>
      <c r="BA28" s="18">
        <v>2501.6091334599996</v>
      </c>
      <c r="BB28" s="18">
        <v>2482.2346843300002</v>
      </c>
      <c r="BC28" s="18">
        <v>2422.3252951700001</v>
      </c>
      <c r="BD28" s="18">
        <v>2400.9304156000003</v>
      </c>
      <c r="BE28" s="18">
        <v>2388.0775423700002</v>
      </c>
      <c r="BF28" s="18">
        <v>2378.05410983</v>
      </c>
      <c r="BG28" s="18">
        <v>2384.6786894800002</v>
      </c>
      <c r="BH28" s="18">
        <v>2399.0318263499994</v>
      </c>
      <c r="BI28" s="18">
        <v>2430.0669057099994</v>
      </c>
      <c r="BJ28" s="18">
        <v>2451.5861926999996</v>
      </c>
      <c r="BK28" s="19">
        <v>2422.2090026299993</v>
      </c>
      <c r="BL28" s="18">
        <v>2418.4024033799997</v>
      </c>
      <c r="BM28" s="18">
        <v>2418.2473011899997</v>
      </c>
      <c r="BN28" s="18">
        <v>2398.8234680599999</v>
      </c>
      <c r="BO28" s="18">
        <v>2410.0052140999996</v>
      </c>
      <c r="BP28" s="18">
        <v>2418.9818344299993</v>
      </c>
      <c r="BQ28" s="18">
        <v>2409.0723901399997</v>
      </c>
      <c r="BR28" s="18">
        <v>2412.9334575899998</v>
      </c>
      <c r="BS28" s="18">
        <v>2412.0350220499995</v>
      </c>
      <c r="BT28" s="18">
        <v>2395.2105728899996</v>
      </c>
      <c r="BU28" s="18">
        <v>2403.3149772799998</v>
      </c>
      <c r="BV28" s="18">
        <v>2442.23426419</v>
      </c>
      <c r="BW28" s="19">
        <v>2455.4948197999997</v>
      </c>
      <c r="BX28" s="18">
        <v>2450.1633549699995</v>
      </c>
      <c r="BY28" s="18">
        <v>2442.3445027799999</v>
      </c>
      <c r="BZ28" s="18">
        <v>2443.4850536100003</v>
      </c>
      <c r="CA28" s="18">
        <v>2447.9458329399995</v>
      </c>
      <c r="CB28" s="18">
        <v>2449.7447031399997</v>
      </c>
      <c r="CC28" s="18">
        <v>2458.2752586800002</v>
      </c>
      <c r="CD28" s="18">
        <v>2402.1472425299994</v>
      </c>
      <c r="CE28" s="18">
        <v>2338.32450139</v>
      </c>
      <c r="CF28" s="18">
        <v>2289.4094967099995</v>
      </c>
      <c r="CG28" s="18">
        <v>2267.2910300499998</v>
      </c>
      <c r="CH28" s="17">
        <v>2244.4207920199997</v>
      </c>
      <c r="CI28" s="18">
        <v>2246.0874586799996</v>
      </c>
      <c r="CJ28" s="18">
        <v>2237.6565538</v>
      </c>
      <c r="CK28" s="18">
        <v>2235.8854794099993</v>
      </c>
      <c r="CL28" s="18">
        <v>2173.4704746899997</v>
      </c>
      <c r="CM28" s="18">
        <v>2154.2486746199997</v>
      </c>
      <c r="CN28" s="18">
        <v>2158.9997442600002</v>
      </c>
      <c r="CO28" s="19">
        <v>4.7510696400004235</v>
      </c>
      <c r="CP28" s="18">
        <v>-85.42104775999951</v>
      </c>
      <c r="CQ28" s="23">
        <v>-290.74495887999956</v>
      </c>
      <c r="CR28" s="24"/>
      <c r="CS28" s="61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</row>
    <row r="29" spans="1:131" ht="15.6" hidden="1" x14ac:dyDescent="0.3">
      <c r="A29" s="74" t="s">
        <v>22</v>
      </c>
      <c r="B29" s="26"/>
      <c r="C29" s="29">
        <v>1873.0986820200001</v>
      </c>
      <c r="D29" s="29">
        <v>1864.59123196</v>
      </c>
      <c r="E29" s="29">
        <v>1806.8748490600001</v>
      </c>
      <c r="F29" s="29">
        <v>1755.39064289</v>
      </c>
      <c r="G29" s="29">
        <v>1732.7411607499998</v>
      </c>
      <c r="H29" s="29">
        <v>1707.6109798099999</v>
      </c>
      <c r="I29" s="29">
        <v>1717.6849282199996</v>
      </c>
      <c r="J29" s="29">
        <v>1823.4422121600001</v>
      </c>
      <c r="K29" s="29">
        <v>1867.4317940799997</v>
      </c>
      <c r="L29" s="29">
        <v>1904.0298735299998</v>
      </c>
      <c r="M29" s="29">
        <v>1966.9490735300003</v>
      </c>
      <c r="N29" s="27">
        <v>1955.4299211199998</v>
      </c>
      <c r="O29" s="29">
        <v>1962.0542861399999</v>
      </c>
      <c r="P29" s="29">
        <v>1955.4647527499999</v>
      </c>
      <c r="Q29" s="29">
        <v>1908.3960014599998</v>
      </c>
      <c r="R29" s="29">
        <v>1927.2460014600001</v>
      </c>
      <c r="S29" s="29">
        <v>1978.20350145</v>
      </c>
      <c r="T29" s="29">
        <v>2029.4714840200002</v>
      </c>
      <c r="U29" s="29">
        <v>2390.4548088199999</v>
      </c>
      <c r="V29" s="29">
        <v>2474.0152874199994</v>
      </c>
      <c r="W29" s="29">
        <v>2580.3641349100003</v>
      </c>
      <c r="X29" s="29">
        <v>2789.4991933399997</v>
      </c>
      <c r="Y29" s="29">
        <v>2689.5178941700001</v>
      </c>
      <c r="Z29" s="27">
        <v>2728.32142385</v>
      </c>
      <c r="AA29" s="28">
        <v>2753.0756631600002</v>
      </c>
      <c r="AB29" s="29">
        <v>2915.0460139599995</v>
      </c>
      <c r="AC29" s="29">
        <v>2919.2224420799998</v>
      </c>
      <c r="AD29" s="29">
        <v>2930.4374656700002</v>
      </c>
      <c r="AE29" s="29">
        <v>2631.2758910999996</v>
      </c>
      <c r="AF29" s="29">
        <v>2869.9232495299998</v>
      </c>
      <c r="AG29" s="29">
        <v>2910.6060713100001</v>
      </c>
      <c r="AH29" s="29">
        <v>2882.4908683100002</v>
      </c>
      <c r="AI29" s="29">
        <v>2765.8803772800002</v>
      </c>
      <c r="AJ29" s="29">
        <v>2745.8837208899999</v>
      </c>
      <c r="AK29" s="29">
        <v>2750.3090807000003</v>
      </c>
      <c r="AL29" s="27">
        <v>2675.6888003399995</v>
      </c>
      <c r="AM29" s="28">
        <v>2622.2668726399997</v>
      </c>
      <c r="AN29" s="29">
        <v>2620.1207946200002</v>
      </c>
      <c r="AO29" s="29">
        <v>2614.2743779400002</v>
      </c>
      <c r="AP29" s="29">
        <v>2581.7846530699999</v>
      </c>
      <c r="AQ29" s="29">
        <v>2559.6808750199998</v>
      </c>
      <c r="AR29" s="29">
        <v>2619.9518397799998</v>
      </c>
      <c r="AS29" s="29">
        <v>2456.2260964700004</v>
      </c>
      <c r="AT29" s="29">
        <v>2389.9127002499995</v>
      </c>
      <c r="AU29" s="29">
        <v>2394.4905980999997</v>
      </c>
      <c r="AV29" s="29">
        <v>2413.8308156599996</v>
      </c>
      <c r="AW29" s="29">
        <v>2404.6839265399999</v>
      </c>
      <c r="AX29" s="27">
        <v>2426.5140469100002</v>
      </c>
      <c r="AY29" s="29">
        <v>2429.0879701099998</v>
      </c>
      <c r="AZ29" s="29">
        <v>2436.9017356399995</v>
      </c>
      <c r="BA29" s="29">
        <v>2501.6091334599996</v>
      </c>
      <c r="BB29" s="29">
        <v>2482.2346843300002</v>
      </c>
      <c r="BC29" s="29">
        <v>2422.3252951700001</v>
      </c>
      <c r="BD29" s="29">
        <v>2400.9304156000003</v>
      </c>
      <c r="BE29" s="29">
        <v>2388.0775423700002</v>
      </c>
      <c r="BF29" s="29">
        <v>2378.05410983</v>
      </c>
      <c r="BG29" s="29">
        <v>2384.6786894800002</v>
      </c>
      <c r="BH29" s="29">
        <v>2399.0318263499994</v>
      </c>
      <c r="BI29" s="29">
        <v>2430.0669057099994</v>
      </c>
      <c r="BJ29" s="29">
        <v>2451.5861926999996</v>
      </c>
      <c r="BK29" s="28">
        <v>2422.2090026299993</v>
      </c>
      <c r="BL29" s="29">
        <v>2418.4024033799997</v>
      </c>
      <c r="BM29" s="29">
        <v>2418.2473011899997</v>
      </c>
      <c r="BN29" s="29">
        <v>2398.8234680599999</v>
      </c>
      <c r="BO29" s="29">
        <v>2410.0052140999996</v>
      </c>
      <c r="BP29" s="29">
        <v>2418.9818344299993</v>
      </c>
      <c r="BQ29" s="29">
        <v>2409.0723901399997</v>
      </c>
      <c r="BR29" s="29">
        <v>2412.9334575899998</v>
      </c>
      <c r="BS29" s="29">
        <v>2412.0350220499995</v>
      </c>
      <c r="BT29" s="29">
        <v>2395.2105728899996</v>
      </c>
      <c r="BU29" s="29">
        <v>2403.3149772799998</v>
      </c>
      <c r="BV29" s="29">
        <v>2442.23426419</v>
      </c>
      <c r="BW29" s="28">
        <v>2455.4948197999997</v>
      </c>
      <c r="BX29" s="29">
        <v>2450.1633549699995</v>
      </c>
      <c r="BY29" s="29">
        <v>2442.3445027799999</v>
      </c>
      <c r="BZ29" s="29">
        <v>2443.4850536100003</v>
      </c>
      <c r="CA29" s="29">
        <v>2447.9458329399995</v>
      </c>
      <c r="CB29" s="29">
        <v>2449.7447031399997</v>
      </c>
      <c r="CC29" s="29">
        <v>2458.2752586800002</v>
      </c>
      <c r="CD29" s="29">
        <v>2402.1472425299994</v>
      </c>
      <c r="CE29" s="29">
        <v>2338.32450139</v>
      </c>
      <c r="CF29" s="29">
        <v>2289.4094967099995</v>
      </c>
      <c r="CG29" s="29">
        <v>2267.2910300499998</v>
      </c>
      <c r="CH29" s="27">
        <v>2244.4207920199997</v>
      </c>
      <c r="CI29" s="29">
        <v>2246.0874586799996</v>
      </c>
      <c r="CJ29" s="29">
        <v>2237.6565538</v>
      </c>
      <c r="CK29" s="29">
        <v>2235.8854794099993</v>
      </c>
      <c r="CL29" s="29">
        <v>2173.4704746899997</v>
      </c>
      <c r="CM29" s="29">
        <v>2154.2486746199997</v>
      </c>
      <c r="CN29" s="29">
        <v>2158.9997442600002</v>
      </c>
      <c r="CO29" s="28">
        <v>4.7510696400004235</v>
      </c>
      <c r="CP29" s="29">
        <v>-85.42104775999951</v>
      </c>
      <c r="CQ29" s="30">
        <v>-290.74495887999956</v>
      </c>
      <c r="CR29" s="31"/>
      <c r="CS29" s="61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</row>
    <row r="30" spans="1:131" ht="15.6" hidden="1" x14ac:dyDescent="0.3">
      <c r="A30" s="74" t="s">
        <v>23</v>
      </c>
      <c r="B30" s="26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7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7">
        <v>0</v>
      </c>
      <c r="AA30" s="28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7">
        <v>0</v>
      </c>
      <c r="AM30" s="28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7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8">
        <v>0</v>
      </c>
      <c r="BL30" s="29">
        <v>0</v>
      </c>
      <c r="BM30" s="29">
        <v>0</v>
      </c>
      <c r="BN30" s="29">
        <v>0</v>
      </c>
      <c r="BO30" s="29">
        <v>0</v>
      </c>
      <c r="BP30" s="29">
        <v>0</v>
      </c>
      <c r="BQ30" s="29">
        <v>0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8">
        <v>0</v>
      </c>
      <c r="BX30" s="29">
        <v>0</v>
      </c>
      <c r="BY30" s="29">
        <v>0</v>
      </c>
      <c r="BZ30" s="29">
        <v>0</v>
      </c>
      <c r="CA30" s="29">
        <v>0</v>
      </c>
      <c r="CB30" s="29">
        <v>0</v>
      </c>
      <c r="CC30" s="29">
        <v>0</v>
      </c>
      <c r="CD30" s="29">
        <v>0</v>
      </c>
      <c r="CE30" s="29">
        <v>0</v>
      </c>
      <c r="CF30" s="29">
        <v>0</v>
      </c>
      <c r="CG30" s="29">
        <v>0</v>
      </c>
      <c r="CH30" s="27">
        <v>0</v>
      </c>
      <c r="CI30" s="29">
        <v>0</v>
      </c>
      <c r="CJ30" s="29">
        <v>0</v>
      </c>
      <c r="CK30" s="29">
        <v>0</v>
      </c>
      <c r="CL30" s="29">
        <v>0</v>
      </c>
      <c r="CM30" s="29">
        <v>0</v>
      </c>
      <c r="CN30" s="29">
        <v>0</v>
      </c>
      <c r="CO30" s="28">
        <v>0</v>
      </c>
      <c r="CP30" s="29">
        <v>0</v>
      </c>
      <c r="CQ30" s="30">
        <v>0</v>
      </c>
      <c r="CR30" s="31"/>
      <c r="CS30" s="61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</row>
    <row r="31" spans="1:131" ht="6" customHeight="1" x14ac:dyDescent="0.3">
      <c r="A31" s="74"/>
      <c r="B31" s="2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7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7"/>
      <c r="AA31" s="28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7"/>
      <c r="AM31" s="28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7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8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8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7"/>
      <c r="CI31" s="29"/>
      <c r="CJ31" s="29"/>
      <c r="CK31" s="29"/>
      <c r="CL31" s="29"/>
      <c r="CM31" s="29"/>
      <c r="CN31" s="29"/>
      <c r="CO31" s="28"/>
      <c r="CP31" s="29"/>
      <c r="CQ31" s="30"/>
      <c r="CR31" s="31"/>
      <c r="CS31" s="61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</row>
    <row r="32" spans="1:131" s="25" customFormat="1" ht="15.6" x14ac:dyDescent="0.3">
      <c r="A32" s="73" t="s">
        <v>24</v>
      </c>
      <c r="B32" s="9"/>
      <c r="C32" s="18">
        <v>2194.92129019</v>
      </c>
      <c r="D32" s="18">
        <v>2001.6906975099998</v>
      </c>
      <c r="E32" s="18">
        <v>1900.0545809499999</v>
      </c>
      <c r="F32" s="18">
        <v>1821.2194689899998</v>
      </c>
      <c r="G32" s="18">
        <v>1781.3698201</v>
      </c>
      <c r="H32" s="18">
        <v>1770.5970734500002</v>
      </c>
      <c r="I32" s="18">
        <v>1927.7093176399999</v>
      </c>
      <c r="J32" s="18">
        <v>1891.2965831600002</v>
      </c>
      <c r="K32" s="18">
        <v>1924.655894</v>
      </c>
      <c r="L32" s="18">
        <v>2058.0931765</v>
      </c>
      <c r="M32" s="18">
        <v>2047.0974396600002</v>
      </c>
      <c r="N32" s="17">
        <v>2009.64350605</v>
      </c>
      <c r="O32" s="18">
        <v>2001.2941284200001</v>
      </c>
      <c r="P32" s="18">
        <v>1991.5573285199998</v>
      </c>
      <c r="Q32" s="18">
        <v>1978.5839747000005</v>
      </c>
      <c r="R32" s="18">
        <v>1876.7868914599999</v>
      </c>
      <c r="S32" s="18">
        <v>1873.48854033</v>
      </c>
      <c r="T32" s="18">
        <v>1818.3609275699996</v>
      </c>
      <c r="U32" s="18">
        <v>1624.5737544599997</v>
      </c>
      <c r="V32" s="18">
        <v>1711.4722676199999</v>
      </c>
      <c r="W32" s="18">
        <v>1771.5457843900001</v>
      </c>
      <c r="X32" s="18">
        <v>1778.37316788</v>
      </c>
      <c r="Y32" s="18">
        <v>1986.4519219499998</v>
      </c>
      <c r="Z32" s="17">
        <v>1818.7072953500003</v>
      </c>
      <c r="AA32" s="52">
        <v>1852.11001745</v>
      </c>
      <c r="AB32" s="18">
        <v>1901.9991105000001</v>
      </c>
      <c r="AC32" s="18">
        <v>2138.8767376400001</v>
      </c>
      <c r="AD32" s="18">
        <v>2184.08783524</v>
      </c>
      <c r="AE32" s="18">
        <v>2084.2199041099998</v>
      </c>
      <c r="AF32" s="18">
        <v>2189.0067949300005</v>
      </c>
      <c r="AG32" s="18">
        <v>2209.3511523999996</v>
      </c>
      <c r="AH32" s="18">
        <v>2181.9811347200002</v>
      </c>
      <c r="AI32" s="18">
        <v>2317.5612672900006</v>
      </c>
      <c r="AJ32" s="18">
        <v>2347.3398084700002</v>
      </c>
      <c r="AK32" s="18">
        <v>2393.1709934700002</v>
      </c>
      <c r="AL32" s="17">
        <v>2450.7584166400002</v>
      </c>
      <c r="AM32" s="19">
        <v>2430.06000761</v>
      </c>
      <c r="AN32" s="18">
        <v>2511.4737040199998</v>
      </c>
      <c r="AO32" s="18">
        <v>2428.87061257</v>
      </c>
      <c r="AP32" s="18">
        <v>2499.2219600199996</v>
      </c>
      <c r="AQ32" s="18">
        <v>2574.7889646899998</v>
      </c>
      <c r="AR32" s="18">
        <v>2587.9301027199999</v>
      </c>
      <c r="AS32" s="18">
        <v>2590.2203077500003</v>
      </c>
      <c r="AT32" s="18">
        <v>2500.27489436</v>
      </c>
      <c r="AU32" s="18">
        <v>2387.5631155599999</v>
      </c>
      <c r="AV32" s="18">
        <v>2328.2167733699998</v>
      </c>
      <c r="AW32" s="18">
        <v>2239.8247654100001</v>
      </c>
      <c r="AX32" s="17">
        <v>2113.5288776799998</v>
      </c>
      <c r="AY32" s="18">
        <v>2106.1420994600003</v>
      </c>
      <c r="AZ32" s="18">
        <v>2064.1069578199999</v>
      </c>
      <c r="BA32" s="18">
        <v>2040.0231335400001</v>
      </c>
      <c r="BB32" s="18">
        <v>1980.2364169700002</v>
      </c>
      <c r="BC32" s="18">
        <v>1785.2231842100002</v>
      </c>
      <c r="BD32" s="18">
        <v>1708.07120392</v>
      </c>
      <c r="BE32" s="18">
        <v>1630.8026660500002</v>
      </c>
      <c r="BF32" s="18">
        <v>1657.8191388299999</v>
      </c>
      <c r="BG32" s="18">
        <v>1647.2542183199998</v>
      </c>
      <c r="BH32" s="18">
        <v>1779.0108176599999</v>
      </c>
      <c r="BI32" s="18">
        <v>1819.6412970599999</v>
      </c>
      <c r="BJ32" s="18">
        <v>1727.6866856500003</v>
      </c>
      <c r="BK32" s="19">
        <v>1691.0231465100003</v>
      </c>
      <c r="BL32" s="18">
        <v>1678.7896002299999</v>
      </c>
      <c r="BM32" s="18">
        <v>1572.9616863700001</v>
      </c>
      <c r="BN32" s="18">
        <v>1566.83359733</v>
      </c>
      <c r="BO32" s="18">
        <v>1497.56497143</v>
      </c>
      <c r="BP32" s="18">
        <v>1452.3349214499999</v>
      </c>
      <c r="BQ32" s="18">
        <v>1425.10264375</v>
      </c>
      <c r="BR32" s="18">
        <v>1353.3437120199999</v>
      </c>
      <c r="BS32" s="18">
        <v>1336.3001509800001</v>
      </c>
      <c r="BT32" s="18">
        <v>1249.8639084700001</v>
      </c>
      <c r="BU32" s="18">
        <v>1223.5896474400001</v>
      </c>
      <c r="BV32" s="18">
        <v>1196.91371998</v>
      </c>
      <c r="BW32" s="19">
        <v>1151.7898375</v>
      </c>
      <c r="BX32" s="18">
        <v>1108.8695223</v>
      </c>
      <c r="BY32" s="18">
        <v>1066.4596330200002</v>
      </c>
      <c r="BZ32" s="18">
        <v>1035.8593489300001</v>
      </c>
      <c r="CA32" s="18">
        <v>960.20330607000005</v>
      </c>
      <c r="CB32" s="18">
        <v>932.63982430999988</v>
      </c>
      <c r="CC32" s="18">
        <v>877.26436927999998</v>
      </c>
      <c r="CD32" s="18">
        <v>843.68469100000016</v>
      </c>
      <c r="CE32" s="18">
        <v>797.55628391000005</v>
      </c>
      <c r="CF32" s="18">
        <v>777.96616032999998</v>
      </c>
      <c r="CG32" s="18">
        <v>758.70975848</v>
      </c>
      <c r="CH32" s="17">
        <v>736.21507386000008</v>
      </c>
      <c r="CI32" s="18">
        <v>701.59920316</v>
      </c>
      <c r="CJ32" s="18">
        <v>655.4117826800001</v>
      </c>
      <c r="CK32" s="18">
        <v>639.01148294000006</v>
      </c>
      <c r="CL32" s="18">
        <v>634.31119759000001</v>
      </c>
      <c r="CM32" s="18">
        <v>624.32385094000006</v>
      </c>
      <c r="CN32" s="18">
        <v>839.97529250000002</v>
      </c>
      <c r="CO32" s="19">
        <v>215.65144155999997</v>
      </c>
      <c r="CP32" s="18">
        <v>103.76021863999995</v>
      </c>
      <c r="CQ32" s="23">
        <v>-92.664531809999858</v>
      </c>
      <c r="CR32" s="24"/>
      <c r="CS32" s="61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</row>
    <row r="33" spans="1:131" ht="15.6" x14ac:dyDescent="0.3">
      <c r="A33" s="74" t="s">
        <v>25</v>
      </c>
      <c r="B33" s="26"/>
      <c r="C33" s="29">
        <v>519.27697879000004</v>
      </c>
      <c r="D33" s="29">
        <v>390.40705231999999</v>
      </c>
      <c r="E33" s="29">
        <v>347.73124479999996</v>
      </c>
      <c r="F33" s="29">
        <v>353.39877938000001</v>
      </c>
      <c r="G33" s="29">
        <v>353.34549479999998</v>
      </c>
      <c r="H33" s="29">
        <v>403.72702261000001</v>
      </c>
      <c r="I33" s="29">
        <v>464.27805167000002</v>
      </c>
      <c r="J33" s="29">
        <v>464.84862244999999</v>
      </c>
      <c r="K33" s="29">
        <v>494.09175593000003</v>
      </c>
      <c r="L33" s="29">
        <v>530.3498507999999</v>
      </c>
      <c r="M33" s="29">
        <v>481.35543493</v>
      </c>
      <c r="N33" s="27">
        <v>542.30909174999999</v>
      </c>
      <c r="O33" s="29">
        <v>556.40985032000003</v>
      </c>
      <c r="P33" s="29">
        <v>582.57809685999996</v>
      </c>
      <c r="Q33" s="29">
        <v>570.14376946000004</v>
      </c>
      <c r="R33" s="29">
        <v>522.60687626999993</v>
      </c>
      <c r="S33" s="29">
        <v>547.07051231999992</v>
      </c>
      <c r="T33" s="29">
        <v>552.91686078999999</v>
      </c>
      <c r="U33" s="29">
        <v>459.07983831000001</v>
      </c>
      <c r="V33" s="29">
        <v>450.94206968000003</v>
      </c>
      <c r="W33" s="29">
        <v>495.78067479999999</v>
      </c>
      <c r="X33" s="29">
        <v>542.98080188999995</v>
      </c>
      <c r="Y33" s="29">
        <v>647.44452107000006</v>
      </c>
      <c r="Z33" s="27">
        <v>596.41991865</v>
      </c>
      <c r="AA33" s="28">
        <v>610.76263700999993</v>
      </c>
      <c r="AB33" s="29">
        <v>643.44719501999998</v>
      </c>
      <c r="AC33" s="29">
        <v>646.44429803000003</v>
      </c>
      <c r="AD33" s="29">
        <v>637.61026318999996</v>
      </c>
      <c r="AE33" s="29">
        <v>499.09142774999998</v>
      </c>
      <c r="AF33" s="29">
        <v>472.32558225000002</v>
      </c>
      <c r="AG33" s="29">
        <v>451.13686081999998</v>
      </c>
      <c r="AH33" s="29">
        <v>353.33094567000001</v>
      </c>
      <c r="AI33" s="29">
        <v>412.33731546000001</v>
      </c>
      <c r="AJ33" s="29">
        <v>350.11843200999999</v>
      </c>
      <c r="AK33" s="29">
        <v>358.78352801</v>
      </c>
      <c r="AL33" s="27">
        <v>219.23901180999999</v>
      </c>
      <c r="AM33" s="28">
        <v>214.43220671</v>
      </c>
      <c r="AN33" s="29">
        <v>165.14481425</v>
      </c>
      <c r="AO33" s="29">
        <v>144.00788721000001</v>
      </c>
      <c r="AP33" s="29">
        <v>184.77000175000001</v>
      </c>
      <c r="AQ33" s="29">
        <v>267.45716515999999</v>
      </c>
      <c r="AR33" s="29">
        <v>279.55108292</v>
      </c>
      <c r="AS33" s="29">
        <v>292.21369302000005</v>
      </c>
      <c r="AT33" s="29">
        <v>273.08255300999997</v>
      </c>
      <c r="AU33" s="29">
        <v>197.97949772999999</v>
      </c>
      <c r="AV33" s="29">
        <v>166.24142472</v>
      </c>
      <c r="AW33" s="29">
        <v>186.81341046</v>
      </c>
      <c r="AX33" s="27">
        <v>151.01315306999999</v>
      </c>
      <c r="AY33" s="29">
        <v>162.92942714</v>
      </c>
      <c r="AZ33" s="29">
        <v>163.72808391000001</v>
      </c>
      <c r="BA33" s="29">
        <v>164.56602437999999</v>
      </c>
      <c r="BB33" s="29">
        <v>168.46440601999998</v>
      </c>
      <c r="BC33" s="29">
        <v>60.742005430000006</v>
      </c>
      <c r="BD33" s="29">
        <v>56.05288564</v>
      </c>
      <c r="BE33" s="29">
        <v>49.738558699999999</v>
      </c>
      <c r="BF33" s="29">
        <v>55.092300010000002</v>
      </c>
      <c r="BG33" s="29">
        <v>82.062609249999994</v>
      </c>
      <c r="BH33" s="29">
        <v>108.61764742999999</v>
      </c>
      <c r="BI33" s="29">
        <v>140.54664134000001</v>
      </c>
      <c r="BJ33" s="29">
        <v>136.60452451</v>
      </c>
      <c r="BK33" s="28">
        <v>139.58203259999999</v>
      </c>
      <c r="BL33" s="29">
        <v>126.06710115999999</v>
      </c>
      <c r="BM33" s="29">
        <v>112.43423949999999</v>
      </c>
      <c r="BN33" s="29">
        <v>116.25573649</v>
      </c>
      <c r="BO33" s="29">
        <v>80.065497600000015</v>
      </c>
      <c r="BP33" s="29">
        <v>75.388628440000019</v>
      </c>
      <c r="BQ33" s="29">
        <v>55.496992039999995</v>
      </c>
      <c r="BR33" s="29">
        <v>54.258226399999991</v>
      </c>
      <c r="BS33" s="29">
        <v>62.454508209999993</v>
      </c>
      <c r="BT33" s="29">
        <v>59.891102429999982</v>
      </c>
      <c r="BU33" s="29">
        <v>56.173059599999988</v>
      </c>
      <c r="BV33" s="29">
        <v>54.184339889999997</v>
      </c>
      <c r="BW33" s="28">
        <v>28.551240140000001</v>
      </c>
      <c r="BX33" s="29">
        <v>28.17386123</v>
      </c>
      <c r="BY33" s="29">
        <v>29.93430584</v>
      </c>
      <c r="BZ33" s="29">
        <v>30.275194110000001</v>
      </c>
      <c r="CA33" s="29">
        <v>29.787944209999999</v>
      </c>
      <c r="CB33" s="29">
        <v>63.933498029999996</v>
      </c>
      <c r="CC33" s="29">
        <v>60.95830462</v>
      </c>
      <c r="CD33" s="29">
        <v>59.484897830000008</v>
      </c>
      <c r="CE33" s="29">
        <v>38.763176340000001</v>
      </c>
      <c r="CF33" s="29">
        <v>38.763219540000001</v>
      </c>
      <c r="CG33" s="29">
        <v>36.299123790000003</v>
      </c>
      <c r="CH33" s="27">
        <v>21.568984800000003</v>
      </c>
      <c r="CI33" s="29">
        <v>20.849858210000001</v>
      </c>
      <c r="CJ33" s="29">
        <v>20.849858210000001</v>
      </c>
      <c r="CK33" s="29">
        <v>20.849858210000001</v>
      </c>
      <c r="CL33" s="29">
        <v>20.849858210000001</v>
      </c>
      <c r="CM33" s="29">
        <v>20.849858210000001</v>
      </c>
      <c r="CN33" s="29">
        <v>10.14393825</v>
      </c>
      <c r="CO33" s="28">
        <v>-10.705919960000001</v>
      </c>
      <c r="CP33" s="29">
        <v>-11.425046550000003</v>
      </c>
      <c r="CQ33" s="30">
        <v>-53.789559779999998</v>
      </c>
      <c r="CR33" s="31"/>
      <c r="CS33" s="61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</row>
    <row r="34" spans="1:131" ht="15.6" x14ac:dyDescent="0.3">
      <c r="A34" s="74" t="s">
        <v>26</v>
      </c>
      <c r="B34" s="26"/>
      <c r="C34" s="29">
        <v>1675.6443113999999</v>
      </c>
      <c r="D34" s="29">
        <v>1611.2836451899998</v>
      </c>
      <c r="E34" s="29">
        <v>1552.3233361499997</v>
      </c>
      <c r="F34" s="29">
        <v>1467.82068961</v>
      </c>
      <c r="G34" s="29">
        <v>1428.0243253000001</v>
      </c>
      <c r="H34" s="29">
        <v>1366.8700508400002</v>
      </c>
      <c r="I34" s="29">
        <v>1463.4312659699997</v>
      </c>
      <c r="J34" s="29">
        <v>1426.44796071</v>
      </c>
      <c r="K34" s="29">
        <v>1430.5641380699999</v>
      </c>
      <c r="L34" s="29">
        <v>1527.7433256999998</v>
      </c>
      <c r="M34" s="29">
        <v>1565.74200473</v>
      </c>
      <c r="N34" s="27">
        <v>1467.3344142999999</v>
      </c>
      <c r="O34" s="29">
        <v>1444.8842781000001</v>
      </c>
      <c r="P34" s="29">
        <v>1408.9792316599999</v>
      </c>
      <c r="Q34" s="29">
        <v>1408.4402052400001</v>
      </c>
      <c r="R34" s="29">
        <v>1354.1800151899999</v>
      </c>
      <c r="S34" s="29">
        <v>1326.4180280099999</v>
      </c>
      <c r="T34" s="29">
        <v>1265.44406678</v>
      </c>
      <c r="U34" s="29">
        <v>1165.4939161499999</v>
      </c>
      <c r="V34" s="29">
        <v>1260.5301979400001</v>
      </c>
      <c r="W34" s="29">
        <v>1275.7651095900001</v>
      </c>
      <c r="X34" s="29">
        <v>1235.3923659900001</v>
      </c>
      <c r="Y34" s="29">
        <v>1339.0074008799998</v>
      </c>
      <c r="Z34" s="27">
        <v>1222.2873767000001</v>
      </c>
      <c r="AA34" s="28">
        <v>1241.3473804399998</v>
      </c>
      <c r="AB34" s="29">
        <v>1258.5519154799999</v>
      </c>
      <c r="AC34" s="29">
        <v>1492.4324396099998</v>
      </c>
      <c r="AD34" s="29">
        <v>1546.4775720500002</v>
      </c>
      <c r="AE34" s="29">
        <v>1585.1284763599997</v>
      </c>
      <c r="AF34" s="29">
        <v>1716.6812126800005</v>
      </c>
      <c r="AG34" s="29">
        <v>1758.21429158</v>
      </c>
      <c r="AH34" s="29">
        <v>1828.6501890500001</v>
      </c>
      <c r="AI34" s="29">
        <v>1905.2239518300003</v>
      </c>
      <c r="AJ34" s="29">
        <v>1997.2213764600001</v>
      </c>
      <c r="AK34" s="29">
        <v>2034.3874654599999</v>
      </c>
      <c r="AL34" s="27">
        <v>2231.5194048300004</v>
      </c>
      <c r="AM34" s="28">
        <v>2215.6278009000002</v>
      </c>
      <c r="AN34" s="29">
        <v>2346.3288897699999</v>
      </c>
      <c r="AO34" s="29">
        <v>2284.8627253599998</v>
      </c>
      <c r="AP34" s="29">
        <v>2314.45195827</v>
      </c>
      <c r="AQ34" s="29">
        <v>2307.3317995299999</v>
      </c>
      <c r="AR34" s="29">
        <v>2308.3790198000002</v>
      </c>
      <c r="AS34" s="29">
        <v>2298.0066147300004</v>
      </c>
      <c r="AT34" s="29">
        <v>2227.1923413499999</v>
      </c>
      <c r="AU34" s="29">
        <v>2189.5836178299996</v>
      </c>
      <c r="AV34" s="29">
        <v>2161.9753486499999</v>
      </c>
      <c r="AW34" s="29">
        <v>2053.0113549500002</v>
      </c>
      <c r="AX34" s="27">
        <v>1962.51572461</v>
      </c>
      <c r="AY34" s="29">
        <v>1943.2126723200001</v>
      </c>
      <c r="AZ34" s="29">
        <v>1900.3788739099998</v>
      </c>
      <c r="BA34" s="29">
        <v>1875.4571091600001</v>
      </c>
      <c r="BB34" s="29">
        <v>1811.7720109500001</v>
      </c>
      <c r="BC34" s="29">
        <v>1724.4811787800002</v>
      </c>
      <c r="BD34" s="29">
        <v>1652.0183182800001</v>
      </c>
      <c r="BE34" s="29">
        <v>1581.0641073500001</v>
      </c>
      <c r="BF34" s="29">
        <v>1602.7268388199998</v>
      </c>
      <c r="BG34" s="29">
        <v>1565.1916090699999</v>
      </c>
      <c r="BH34" s="29">
        <v>1670.3931702299999</v>
      </c>
      <c r="BI34" s="29">
        <v>1679.09465572</v>
      </c>
      <c r="BJ34" s="29">
        <v>1591.0821611400002</v>
      </c>
      <c r="BK34" s="28">
        <v>1551.4411139100002</v>
      </c>
      <c r="BL34" s="29">
        <v>1552.7224990699999</v>
      </c>
      <c r="BM34" s="29">
        <v>1460.5274468699999</v>
      </c>
      <c r="BN34" s="29">
        <v>1450.5778608400001</v>
      </c>
      <c r="BO34" s="29">
        <v>1417.4994738299999</v>
      </c>
      <c r="BP34" s="29">
        <v>1376.9462930099999</v>
      </c>
      <c r="BQ34" s="29">
        <v>1369.6056517099998</v>
      </c>
      <c r="BR34" s="29">
        <v>1299.0854856200001</v>
      </c>
      <c r="BS34" s="29">
        <v>1273.84564277</v>
      </c>
      <c r="BT34" s="29">
        <v>1189.97280604</v>
      </c>
      <c r="BU34" s="29">
        <v>1167.4165878399999</v>
      </c>
      <c r="BV34" s="29">
        <v>1142.7293800900002</v>
      </c>
      <c r="BW34" s="28">
        <v>1123.2385973599999</v>
      </c>
      <c r="BX34" s="29">
        <v>1080.6956610699999</v>
      </c>
      <c r="BY34" s="29">
        <v>1036.52532718</v>
      </c>
      <c r="BZ34" s="29">
        <v>1005.5841548200001</v>
      </c>
      <c r="CA34" s="29">
        <v>930.41536186000008</v>
      </c>
      <c r="CB34" s="29">
        <v>868.70632627999998</v>
      </c>
      <c r="CC34" s="29">
        <v>816.30606465999995</v>
      </c>
      <c r="CD34" s="29">
        <v>784.19979317000002</v>
      </c>
      <c r="CE34" s="29">
        <v>758.79310757000007</v>
      </c>
      <c r="CF34" s="29">
        <v>739.20294078999996</v>
      </c>
      <c r="CG34" s="29">
        <v>722.41063468999994</v>
      </c>
      <c r="CH34" s="27">
        <v>714.64608906000001</v>
      </c>
      <c r="CI34" s="29">
        <v>680.74934495000002</v>
      </c>
      <c r="CJ34" s="29">
        <v>634.56192447000001</v>
      </c>
      <c r="CK34" s="29">
        <v>618.16162472999997</v>
      </c>
      <c r="CL34" s="29">
        <v>613.46133938000003</v>
      </c>
      <c r="CM34" s="29">
        <v>603.47399272999996</v>
      </c>
      <c r="CN34" s="29">
        <v>829.83135425</v>
      </c>
      <c r="CO34" s="28">
        <v>226.35736152000004</v>
      </c>
      <c r="CP34" s="29">
        <v>115.18526519</v>
      </c>
      <c r="CQ34" s="30">
        <v>-38.874972029999981</v>
      </c>
      <c r="CR34" s="31"/>
      <c r="CS34" s="61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</row>
    <row r="35" spans="1:131" ht="12" customHeight="1" x14ac:dyDescent="0.3">
      <c r="A35" s="74"/>
      <c r="B35" s="26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7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7"/>
      <c r="AA35" s="28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7"/>
      <c r="AM35" s="28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7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8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8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7"/>
      <c r="CI35" s="29"/>
      <c r="CJ35" s="29"/>
      <c r="CK35" s="29"/>
      <c r="CL35" s="29"/>
      <c r="CM35" s="29"/>
      <c r="CN35" s="29"/>
      <c r="CO35" s="28"/>
      <c r="CP35" s="29"/>
      <c r="CQ35" s="30"/>
      <c r="CR35" s="31"/>
      <c r="CS35" s="61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</row>
    <row r="36" spans="1:131" s="25" customFormat="1" ht="15.6" x14ac:dyDescent="0.3">
      <c r="A36" s="73" t="s">
        <v>27</v>
      </c>
      <c r="B36" s="9"/>
      <c r="C36" s="18">
        <v>19437.594373629996</v>
      </c>
      <c r="D36" s="18">
        <v>19238.616562009996</v>
      </c>
      <c r="E36" s="18">
        <v>19241.705620689998</v>
      </c>
      <c r="F36" s="18">
        <v>19339.24344582</v>
      </c>
      <c r="G36" s="18">
        <v>19572.631861690003</v>
      </c>
      <c r="H36" s="18">
        <v>19769.107603140001</v>
      </c>
      <c r="I36" s="18">
        <v>19990.9707299</v>
      </c>
      <c r="J36" s="18">
        <v>20202.782458170001</v>
      </c>
      <c r="K36" s="18">
        <v>20457.84749394</v>
      </c>
      <c r="L36" s="18">
        <v>20651.302751790001</v>
      </c>
      <c r="M36" s="18">
        <v>20951.37865518</v>
      </c>
      <c r="N36" s="17">
        <v>21286.464336730001</v>
      </c>
      <c r="O36" s="18">
        <v>21090.4634076</v>
      </c>
      <c r="P36" s="18">
        <v>20890.441043459999</v>
      </c>
      <c r="Q36" s="18">
        <v>20983.168873180002</v>
      </c>
      <c r="R36" s="18">
        <v>21057.344697509998</v>
      </c>
      <c r="S36" s="18">
        <v>21075.875662049999</v>
      </c>
      <c r="T36" s="18">
        <v>21046.14049528</v>
      </c>
      <c r="U36" s="18">
        <v>21844.461686959996</v>
      </c>
      <c r="V36" s="18">
        <v>21984.423260419997</v>
      </c>
      <c r="W36" s="18">
        <v>22036.979932940001</v>
      </c>
      <c r="X36" s="18">
        <v>22030.669322669997</v>
      </c>
      <c r="Y36" s="18">
        <v>22273.596388439993</v>
      </c>
      <c r="Z36" s="17">
        <v>23004.031887159996</v>
      </c>
      <c r="AA36" s="52">
        <v>23049.887199309997</v>
      </c>
      <c r="AB36" s="18">
        <v>23036.398685690001</v>
      </c>
      <c r="AC36" s="18">
        <v>23077.226110079999</v>
      </c>
      <c r="AD36" s="18">
        <v>23073.948880109994</v>
      </c>
      <c r="AE36" s="18">
        <v>23184.17360242999</v>
      </c>
      <c r="AF36" s="18">
        <v>23502.705166290001</v>
      </c>
      <c r="AG36" s="18">
        <v>23710.747568359999</v>
      </c>
      <c r="AH36" s="18">
        <v>23900.713487570007</v>
      </c>
      <c r="AI36" s="18">
        <v>24040.72500481</v>
      </c>
      <c r="AJ36" s="18">
        <v>22320.967398459998</v>
      </c>
      <c r="AK36" s="18">
        <v>22526.911474430002</v>
      </c>
      <c r="AL36" s="17">
        <v>22956.337623170002</v>
      </c>
      <c r="AM36" s="19">
        <v>22839.078051639997</v>
      </c>
      <c r="AN36" s="18">
        <v>22941.287442099998</v>
      </c>
      <c r="AO36" s="18">
        <v>22923.948831639998</v>
      </c>
      <c r="AP36" s="18">
        <v>23027.781551109998</v>
      </c>
      <c r="AQ36" s="18">
        <v>23164.008384969995</v>
      </c>
      <c r="AR36" s="18">
        <v>23342.412355749999</v>
      </c>
      <c r="AS36" s="18">
        <v>23483.378181969998</v>
      </c>
      <c r="AT36" s="18">
        <v>23656.502202469997</v>
      </c>
      <c r="AU36" s="18">
        <v>23775.620220240002</v>
      </c>
      <c r="AV36" s="18">
        <v>23940.384360950004</v>
      </c>
      <c r="AW36" s="18">
        <v>24177.973400929997</v>
      </c>
      <c r="AX36" s="17">
        <v>24504.756042059998</v>
      </c>
      <c r="AY36" s="18">
        <v>24607.401963270004</v>
      </c>
      <c r="AZ36" s="18">
        <v>24323.805788620004</v>
      </c>
      <c r="BA36" s="18">
        <v>24359.465740579999</v>
      </c>
      <c r="BB36" s="18">
        <v>23854.303707130002</v>
      </c>
      <c r="BC36" s="18">
        <v>23063.14446431</v>
      </c>
      <c r="BD36" s="18">
        <v>23234.001780430001</v>
      </c>
      <c r="BE36" s="18">
        <v>23387.195151430002</v>
      </c>
      <c r="BF36" s="18">
        <v>23520.101615620002</v>
      </c>
      <c r="BG36" s="18">
        <v>23710.637292660002</v>
      </c>
      <c r="BH36" s="18">
        <v>23902.004412510003</v>
      </c>
      <c r="BI36" s="18">
        <v>24167.804219190006</v>
      </c>
      <c r="BJ36" s="18">
        <v>24570.291563630002</v>
      </c>
      <c r="BK36" s="19">
        <v>24546.2978917</v>
      </c>
      <c r="BL36" s="18">
        <v>24326.857018480005</v>
      </c>
      <c r="BM36" s="18">
        <v>24312.74785865</v>
      </c>
      <c r="BN36" s="18">
        <v>24384.90353403</v>
      </c>
      <c r="BO36" s="18">
        <v>24533.652563020001</v>
      </c>
      <c r="BP36" s="18">
        <v>24739.012142269999</v>
      </c>
      <c r="BQ36" s="18">
        <v>24894.338453330001</v>
      </c>
      <c r="BR36" s="18">
        <v>25136.411666360003</v>
      </c>
      <c r="BS36" s="18">
        <v>25336.874062810002</v>
      </c>
      <c r="BT36" s="18">
        <v>25657.078598220003</v>
      </c>
      <c r="BU36" s="18">
        <v>25996.09511857</v>
      </c>
      <c r="BV36" s="18">
        <v>26558.967075339999</v>
      </c>
      <c r="BW36" s="19">
        <v>26415.216107360004</v>
      </c>
      <c r="BX36" s="18">
        <v>26110.43275616</v>
      </c>
      <c r="BY36" s="18">
        <v>26240.120628729997</v>
      </c>
      <c r="BZ36" s="18">
        <v>26425.509533370001</v>
      </c>
      <c r="CA36" s="18">
        <v>26666.875662020004</v>
      </c>
      <c r="CB36" s="18">
        <v>26880.388356710006</v>
      </c>
      <c r="CC36" s="18">
        <v>27172.827018440003</v>
      </c>
      <c r="CD36" s="18">
        <v>27484.239777430004</v>
      </c>
      <c r="CE36" s="18">
        <v>27853.961190519996</v>
      </c>
      <c r="CF36" s="18">
        <v>28360.058162549998</v>
      </c>
      <c r="CG36" s="18">
        <v>29176.819500790007</v>
      </c>
      <c r="CH36" s="17">
        <v>29806.327771290002</v>
      </c>
      <c r="CI36" s="18">
        <v>29433.146612010001</v>
      </c>
      <c r="CJ36" s="18">
        <v>29055.686653010001</v>
      </c>
      <c r="CK36" s="18">
        <v>29203.745753300005</v>
      </c>
      <c r="CL36" s="18">
        <v>29453.550697730003</v>
      </c>
      <c r="CM36" s="18">
        <v>29766.298355359999</v>
      </c>
      <c r="CN36" s="18">
        <v>30279.062759970002</v>
      </c>
      <c r="CO36" s="19">
        <v>512.76440461000311</v>
      </c>
      <c r="CP36" s="18">
        <v>472.73498868000024</v>
      </c>
      <c r="CQ36" s="23">
        <v>3398.6744032599963</v>
      </c>
      <c r="CR36" s="24"/>
      <c r="CS36" s="61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</row>
    <row r="37" spans="1:131" ht="15.6" x14ac:dyDescent="0.3">
      <c r="A37" s="74" t="s">
        <v>28</v>
      </c>
      <c r="B37" s="26"/>
      <c r="C37" s="29">
        <v>17617.52912861</v>
      </c>
      <c r="D37" s="29">
        <v>17859.605548419997</v>
      </c>
      <c r="E37" s="29">
        <v>18250.14650893</v>
      </c>
      <c r="F37" s="29">
        <v>18499.19334166</v>
      </c>
      <c r="G37" s="29">
        <v>18543.538976130003</v>
      </c>
      <c r="H37" s="29">
        <v>18567.266456390003</v>
      </c>
      <c r="I37" s="29">
        <v>18605.95443048</v>
      </c>
      <c r="J37" s="29">
        <v>18619.634144439999</v>
      </c>
      <c r="K37" s="29">
        <v>18718.63161443</v>
      </c>
      <c r="L37" s="29">
        <v>18794.20157999</v>
      </c>
      <c r="M37" s="29">
        <v>18937.517546229999</v>
      </c>
      <c r="N37" s="27">
        <v>18954.969720260004</v>
      </c>
      <c r="O37" s="29">
        <v>19037.493639529999</v>
      </c>
      <c r="P37" s="29">
        <v>19431.27047679</v>
      </c>
      <c r="Q37" s="29">
        <v>19527.32570139</v>
      </c>
      <c r="R37" s="29">
        <v>19602.223295099997</v>
      </c>
      <c r="S37" s="29">
        <v>19691.98203069</v>
      </c>
      <c r="T37" s="29">
        <v>19812.693091500001</v>
      </c>
      <c r="U37" s="29">
        <v>20766.164577509997</v>
      </c>
      <c r="V37" s="29">
        <v>20920.199694879993</v>
      </c>
      <c r="W37" s="29">
        <v>20895.038512759998</v>
      </c>
      <c r="X37" s="29">
        <v>20875.609680409998</v>
      </c>
      <c r="Y37" s="29">
        <v>21034.773706199998</v>
      </c>
      <c r="Z37" s="27">
        <v>21987.381091899995</v>
      </c>
      <c r="AA37" s="28">
        <v>21960.317927989996</v>
      </c>
      <c r="AB37" s="29">
        <v>22032.581020459998</v>
      </c>
      <c r="AC37" s="29">
        <v>22205.612161680001</v>
      </c>
      <c r="AD37" s="29">
        <v>22471.624456009995</v>
      </c>
      <c r="AE37" s="29">
        <v>22545.821125659993</v>
      </c>
      <c r="AF37" s="29">
        <v>22722.734690139998</v>
      </c>
      <c r="AG37" s="29">
        <v>22821.496939049997</v>
      </c>
      <c r="AH37" s="29">
        <v>22978.967630790001</v>
      </c>
      <c r="AI37" s="29">
        <v>23032.833082860001</v>
      </c>
      <c r="AJ37" s="29">
        <v>21214.710187279998</v>
      </c>
      <c r="AK37" s="29">
        <v>21288.875245660001</v>
      </c>
      <c r="AL37" s="27">
        <v>21461.091298839998</v>
      </c>
      <c r="AM37" s="28">
        <v>21603.741920529996</v>
      </c>
      <c r="AN37" s="29">
        <v>21634.597831379997</v>
      </c>
      <c r="AO37" s="29">
        <v>21956.412427560001</v>
      </c>
      <c r="AP37" s="29">
        <v>22204.869107940001</v>
      </c>
      <c r="AQ37" s="29">
        <v>22201.621689769996</v>
      </c>
      <c r="AR37" s="29">
        <v>22253.111566189997</v>
      </c>
      <c r="AS37" s="29">
        <v>22284.934370539999</v>
      </c>
      <c r="AT37" s="29">
        <v>22469.8894516</v>
      </c>
      <c r="AU37" s="29">
        <v>22582.773002730002</v>
      </c>
      <c r="AV37" s="29">
        <v>22625.951698730001</v>
      </c>
      <c r="AW37" s="29">
        <v>22650.829137529996</v>
      </c>
      <c r="AX37" s="27">
        <v>22669.726467749999</v>
      </c>
      <c r="AY37" s="29">
        <v>22831.50979951</v>
      </c>
      <c r="AZ37" s="29">
        <v>23037.998623160001</v>
      </c>
      <c r="BA37" s="29">
        <v>23555.285277340001</v>
      </c>
      <c r="BB37" s="29">
        <v>23725.413085640001</v>
      </c>
      <c r="BC37" s="29">
        <v>22272.516099020002</v>
      </c>
      <c r="BD37" s="29">
        <v>22274.430847130003</v>
      </c>
      <c r="BE37" s="29">
        <v>22309.531212470003</v>
      </c>
      <c r="BF37" s="29">
        <v>22393.882416700002</v>
      </c>
      <c r="BG37" s="29">
        <v>22461.75715976</v>
      </c>
      <c r="BH37" s="29">
        <v>22483.506762440004</v>
      </c>
      <c r="BI37" s="29">
        <v>22504.830615280003</v>
      </c>
      <c r="BJ37" s="29">
        <v>22504.569432380005</v>
      </c>
      <c r="BK37" s="28">
        <v>22618.335544170001</v>
      </c>
      <c r="BL37" s="29">
        <v>22845.406450700004</v>
      </c>
      <c r="BM37" s="29">
        <v>23201.032873190001</v>
      </c>
      <c r="BN37" s="29">
        <v>23602.860663339998</v>
      </c>
      <c r="BO37" s="29">
        <v>23635.903139680002</v>
      </c>
      <c r="BP37" s="29">
        <v>23653.11671101</v>
      </c>
      <c r="BQ37" s="29">
        <v>23684.685347600003</v>
      </c>
      <c r="BR37" s="29">
        <v>23732.194949480003</v>
      </c>
      <c r="BS37" s="29">
        <v>23797.89561643</v>
      </c>
      <c r="BT37" s="29">
        <v>23848.737643640001</v>
      </c>
      <c r="BU37" s="29">
        <v>23854.702903880003</v>
      </c>
      <c r="BV37" s="29">
        <v>23889.884005150001</v>
      </c>
      <c r="BW37" s="28">
        <v>24200.3040932</v>
      </c>
      <c r="BX37" s="29">
        <v>24875.954201500001</v>
      </c>
      <c r="BY37" s="29">
        <v>25054.243427409998</v>
      </c>
      <c r="BZ37" s="29">
        <v>25404.464752850003</v>
      </c>
      <c r="CA37" s="29">
        <v>25442.468137490003</v>
      </c>
      <c r="CB37" s="29">
        <v>25474.708413590004</v>
      </c>
      <c r="CC37" s="29">
        <v>25544.62046337</v>
      </c>
      <c r="CD37" s="29">
        <v>25559.771066370002</v>
      </c>
      <c r="CE37" s="29">
        <v>25636.182178300001</v>
      </c>
      <c r="CF37" s="29">
        <v>25694.96650948</v>
      </c>
      <c r="CG37" s="29">
        <v>25928.074831830003</v>
      </c>
      <c r="CH37" s="27">
        <v>25938.185094890003</v>
      </c>
      <c r="CI37" s="29">
        <v>26294.716970970003</v>
      </c>
      <c r="CJ37" s="29">
        <v>26661.563461599999</v>
      </c>
      <c r="CK37" s="29">
        <v>27121.169649930001</v>
      </c>
      <c r="CL37" s="29">
        <v>27381.105405570001</v>
      </c>
      <c r="CM37" s="29">
        <v>27766.05427122</v>
      </c>
      <c r="CN37" s="29">
        <v>27795.893858000003</v>
      </c>
      <c r="CO37" s="28">
        <v>29.839586780002719</v>
      </c>
      <c r="CP37" s="29">
        <v>1857.7087631100003</v>
      </c>
      <c r="CQ37" s="30">
        <v>2321.185444409999</v>
      </c>
      <c r="CR37" s="31"/>
      <c r="CS37" s="61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</row>
    <row r="38" spans="1:131" ht="15.6" x14ac:dyDescent="0.3">
      <c r="A38" s="74" t="s">
        <v>29</v>
      </c>
      <c r="B38" s="26"/>
      <c r="C38" s="29">
        <v>1820.06524502</v>
      </c>
      <c r="D38" s="29">
        <v>1379.0110135899997</v>
      </c>
      <c r="E38" s="29">
        <v>991.55911175999995</v>
      </c>
      <c r="F38" s="29">
        <v>840.05010415999993</v>
      </c>
      <c r="G38" s="29">
        <v>1029.0928855599998</v>
      </c>
      <c r="H38" s="29">
        <v>1201.84114675</v>
      </c>
      <c r="I38" s="29">
        <v>1385.0162994200002</v>
      </c>
      <c r="J38" s="29">
        <v>1583.1483137299999</v>
      </c>
      <c r="K38" s="29">
        <v>1739.2158795099997</v>
      </c>
      <c r="L38" s="29">
        <v>1857.1011717999995</v>
      </c>
      <c r="M38" s="29">
        <v>2013.8611089499998</v>
      </c>
      <c r="N38" s="27">
        <v>2331.49461647</v>
      </c>
      <c r="O38" s="29">
        <v>2052.9697680700001</v>
      </c>
      <c r="P38" s="29">
        <v>1459.1705666700002</v>
      </c>
      <c r="Q38" s="29">
        <v>1455.8431717899998</v>
      </c>
      <c r="R38" s="29">
        <v>1455.1214024100002</v>
      </c>
      <c r="S38" s="29">
        <v>1383.89363136</v>
      </c>
      <c r="T38" s="29">
        <v>1233.4474037800001</v>
      </c>
      <c r="U38" s="29">
        <v>1078.2971094500001</v>
      </c>
      <c r="V38" s="29">
        <v>1064.22356554</v>
      </c>
      <c r="W38" s="29">
        <v>1141.94142018</v>
      </c>
      <c r="X38" s="29">
        <v>1155.0596422600001</v>
      </c>
      <c r="Y38" s="29">
        <v>1238.8226822399999</v>
      </c>
      <c r="Z38" s="27">
        <v>1016.6507952600001</v>
      </c>
      <c r="AA38" s="28">
        <v>1089.5692713199999</v>
      </c>
      <c r="AB38" s="29">
        <v>1003.8176652300001</v>
      </c>
      <c r="AC38" s="29">
        <v>871.61394840000014</v>
      </c>
      <c r="AD38" s="29">
        <v>602.32442409999999</v>
      </c>
      <c r="AE38" s="29">
        <v>638.35247676999995</v>
      </c>
      <c r="AF38" s="29">
        <v>779.97047615000008</v>
      </c>
      <c r="AG38" s="29">
        <v>889.25062930999979</v>
      </c>
      <c r="AH38" s="29">
        <v>921.74585678000005</v>
      </c>
      <c r="AI38" s="29">
        <v>1007.89192195</v>
      </c>
      <c r="AJ38" s="29">
        <v>1106.25721118</v>
      </c>
      <c r="AK38" s="29">
        <v>1238.03622877</v>
      </c>
      <c r="AL38" s="27">
        <v>1495.2463243300006</v>
      </c>
      <c r="AM38" s="28">
        <v>1235.33613111</v>
      </c>
      <c r="AN38" s="29">
        <v>1306.6896107200002</v>
      </c>
      <c r="AO38" s="29">
        <v>967.53640408000001</v>
      </c>
      <c r="AP38" s="29">
        <v>822.91244316999985</v>
      </c>
      <c r="AQ38" s="29">
        <v>962.38669520000008</v>
      </c>
      <c r="AR38" s="29">
        <v>1089.3007895599997</v>
      </c>
      <c r="AS38" s="29">
        <v>1198.4438114299999</v>
      </c>
      <c r="AT38" s="29">
        <v>1186.6127508699999</v>
      </c>
      <c r="AU38" s="29">
        <v>1192.8472175100001</v>
      </c>
      <c r="AV38" s="29">
        <v>1314.4326622200001</v>
      </c>
      <c r="AW38" s="29">
        <v>1527.1442634</v>
      </c>
      <c r="AX38" s="27">
        <v>1835.02957431</v>
      </c>
      <c r="AY38" s="29">
        <v>1775.8921637599999</v>
      </c>
      <c r="AZ38" s="29">
        <v>1285.8071654599999</v>
      </c>
      <c r="BA38" s="29">
        <v>804.18046324000011</v>
      </c>
      <c r="BB38" s="29">
        <v>128.89062148999989</v>
      </c>
      <c r="BC38" s="29">
        <v>790.62836528999992</v>
      </c>
      <c r="BD38" s="29">
        <v>959.57093329999998</v>
      </c>
      <c r="BE38" s="29">
        <v>1077.66393896</v>
      </c>
      <c r="BF38" s="29">
        <v>1126.2191989200001</v>
      </c>
      <c r="BG38" s="29">
        <v>1248.8801328999998</v>
      </c>
      <c r="BH38" s="29">
        <v>1418.4976500700002</v>
      </c>
      <c r="BI38" s="29">
        <v>1662.9736039099998</v>
      </c>
      <c r="BJ38" s="29">
        <v>2065.7221312499996</v>
      </c>
      <c r="BK38" s="28">
        <v>1927.9623475300004</v>
      </c>
      <c r="BL38" s="29">
        <v>1481.4505677800003</v>
      </c>
      <c r="BM38" s="29">
        <v>1111.7149854600002</v>
      </c>
      <c r="BN38" s="29">
        <v>782.04287069000009</v>
      </c>
      <c r="BO38" s="29">
        <v>897.74942334000002</v>
      </c>
      <c r="BP38" s="29">
        <v>1085.8954312600001</v>
      </c>
      <c r="BQ38" s="29">
        <v>1209.6531057300003</v>
      </c>
      <c r="BR38" s="29">
        <v>1404.2167168799999</v>
      </c>
      <c r="BS38" s="29">
        <v>1538.9784463799999</v>
      </c>
      <c r="BT38" s="29">
        <v>1808.3409545800002</v>
      </c>
      <c r="BU38" s="29">
        <v>2141.3922146900004</v>
      </c>
      <c r="BV38" s="29">
        <v>2669.0830701899995</v>
      </c>
      <c r="BW38" s="28">
        <v>2214.9120141599997</v>
      </c>
      <c r="BX38" s="29">
        <v>1234.4785546600001</v>
      </c>
      <c r="BY38" s="29">
        <v>1185.8772013200003</v>
      </c>
      <c r="BZ38" s="29">
        <v>1021.04478052</v>
      </c>
      <c r="CA38" s="29">
        <v>1224.40752453</v>
      </c>
      <c r="CB38" s="29">
        <v>1405.67994312</v>
      </c>
      <c r="CC38" s="29">
        <v>1628.2065550699999</v>
      </c>
      <c r="CD38" s="29">
        <v>1924.4687110600003</v>
      </c>
      <c r="CE38" s="29">
        <v>2217.7790122199995</v>
      </c>
      <c r="CF38" s="29">
        <v>2665.0916530699997</v>
      </c>
      <c r="CG38" s="29">
        <v>3248.7446689600006</v>
      </c>
      <c r="CH38" s="27">
        <v>3868.1426764000003</v>
      </c>
      <c r="CI38" s="29">
        <v>3138.4296410399998</v>
      </c>
      <c r="CJ38" s="29">
        <v>2394.1231914099999</v>
      </c>
      <c r="CK38" s="29">
        <v>2082.5761033700001</v>
      </c>
      <c r="CL38" s="29">
        <v>2072.44529216</v>
      </c>
      <c r="CM38" s="29">
        <v>2000.2440841399998</v>
      </c>
      <c r="CN38" s="29">
        <v>2483.1689019699993</v>
      </c>
      <c r="CO38" s="28">
        <v>482.92481782999948</v>
      </c>
      <c r="CP38" s="29">
        <v>-1384.973774430001</v>
      </c>
      <c r="CQ38" s="30">
        <v>1077.4889588499993</v>
      </c>
      <c r="CR38" s="31"/>
      <c r="CS38" s="61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</row>
    <row r="39" spans="1:131" ht="12" customHeight="1" x14ac:dyDescent="0.3">
      <c r="A39" s="74"/>
      <c r="B39" s="26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7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7"/>
      <c r="AA39" s="28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7"/>
      <c r="AM39" s="28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7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8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8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7"/>
      <c r="CI39" s="29"/>
      <c r="CJ39" s="29"/>
      <c r="CK39" s="29"/>
      <c r="CL39" s="29"/>
      <c r="CM39" s="29"/>
      <c r="CN39" s="29"/>
      <c r="CO39" s="28"/>
      <c r="CP39" s="29"/>
      <c r="CQ39" s="30"/>
      <c r="CR39" s="31"/>
      <c r="CS39" s="61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</row>
    <row r="40" spans="1:131" s="25" customFormat="1" ht="15.6" x14ac:dyDescent="0.3">
      <c r="A40" s="73" t="s">
        <v>30</v>
      </c>
      <c r="B40" s="9"/>
      <c r="C40" s="18">
        <v>38224.407826599992</v>
      </c>
      <c r="D40" s="18">
        <v>39731.029556900008</v>
      </c>
      <c r="E40" s="18">
        <v>40692.512776979995</v>
      </c>
      <c r="F40" s="18">
        <v>40502.292259060014</v>
      </c>
      <c r="G40" s="18">
        <v>41304.718381539999</v>
      </c>
      <c r="H40" s="18">
        <v>42424.112564480005</v>
      </c>
      <c r="I40" s="18">
        <v>42780.555448409999</v>
      </c>
      <c r="J40" s="18">
        <v>43924.76037199</v>
      </c>
      <c r="K40" s="18">
        <v>44424.340279159995</v>
      </c>
      <c r="L40" s="18">
        <v>44105.603538030009</v>
      </c>
      <c r="M40" s="18">
        <v>44971.125198720008</v>
      </c>
      <c r="N40" s="17">
        <v>43188.416812489995</v>
      </c>
      <c r="O40" s="18">
        <v>44744.612883609989</v>
      </c>
      <c r="P40" s="18">
        <v>45919.469964609991</v>
      </c>
      <c r="Q40" s="18">
        <v>46750.971885430001</v>
      </c>
      <c r="R40" s="18">
        <v>46944.414786269997</v>
      </c>
      <c r="S40" s="18">
        <v>48237.358393550006</v>
      </c>
      <c r="T40" s="18">
        <v>47728.224228329993</v>
      </c>
      <c r="U40" s="18">
        <v>48116.0525031</v>
      </c>
      <c r="V40" s="18">
        <v>48487.281648030003</v>
      </c>
      <c r="W40" s="18">
        <v>49246.742531589996</v>
      </c>
      <c r="X40" s="18">
        <v>49437.306299529999</v>
      </c>
      <c r="Y40" s="18">
        <v>49283.185676759997</v>
      </c>
      <c r="Z40" s="17">
        <v>48269.874696429993</v>
      </c>
      <c r="AA40" s="52">
        <v>49632.339494680004</v>
      </c>
      <c r="AB40" s="18">
        <v>50705.915639660001</v>
      </c>
      <c r="AC40" s="18">
        <v>51043.094516679994</v>
      </c>
      <c r="AD40" s="18">
        <v>51229.32755314</v>
      </c>
      <c r="AE40" s="18">
        <v>51383.494056210002</v>
      </c>
      <c r="AF40" s="18">
        <v>51400.255755879996</v>
      </c>
      <c r="AG40" s="18">
        <v>52172.609994370003</v>
      </c>
      <c r="AH40" s="18">
        <v>52676.975794180005</v>
      </c>
      <c r="AI40" s="18">
        <v>53262.078446750005</v>
      </c>
      <c r="AJ40" s="18">
        <v>55802.612095510005</v>
      </c>
      <c r="AK40" s="18">
        <v>56479.547541459993</v>
      </c>
      <c r="AL40" s="17">
        <v>55534.345069260002</v>
      </c>
      <c r="AM40" s="19">
        <v>54967.299117039998</v>
      </c>
      <c r="AN40" s="18">
        <v>56341.821998340012</v>
      </c>
      <c r="AO40" s="18">
        <v>56100.94553692</v>
      </c>
      <c r="AP40" s="18">
        <v>56905.453387989997</v>
      </c>
      <c r="AQ40" s="18">
        <v>56440.907075439987</v>
      </c>
      <c r="AR40" s="18">
        <v>57070.161605619993</v>
      </c>
      <c r="AS40" s="18">
        <v>57707.092561149992</v>
      </c>
      <c r="AT40" s="18">
        <v>56565.041904339996</v>
      </c>
      <c r="AU40" s="18">
        <v>57068.286524029987</v>
      </c>
      <c r="AV40" s="18">
        <v>56966.000257039996</v>
      </c>
      <c r="AW40" s="18">
        <v>57779.946208480003</v>
      </c>
      <c r="AX40" s="17">
        <v>57825.612525609999</v>
      </c>
      <c r="AY40" s="18">
        <v>57349.286002709981</v>
      </c>
      <c r="AZ40" s="18">
        <v>57571.38036327</v>
      </c>
      <c r="BA40" s="18">
        <v>56920.236435639985</v>
      </c>
      <c r="BB40" s="18">
        <v>57879.72504895</v>
      </c>
      <c r="BC40" s="18">
        <v>55228.788912140008</v>
      </c>
      <c r="BD40" s="18">
        <v>56231.694886930003</v>
      </c>
      <c r="BE40" s="18">
        <v>57507.574941749997</v>
      </c>
      <c r="BF40" s="18">
        <v>57940.804236209988</v>
      </c>
      <c r="BG40" s="18">
        <v>59430.27335286</v>
      </c>
      <c r="BH40" s="18">
        <v>58645.001389919998</v>
      </c>
      <c r="BI40" s="18">
        <v>59888.892679150013</v>
      </c>
      <c r="BJ40" s="18">
        <v>59081.59679511001</v>
      </c>
      <c r="BK40" s="19">
        <v>58013.692914089996</v>
      </c>
      <c r="BL40" s="18">
        <v>58277.449800940005</v>
      </c>
      <c r="BM40" s="18">
        <v>58890.837380129989</v>
      </c>
      <c r="BN40" s="18">
        <v>58279.796274259992</v>
      </c>
      <c r="BO40" s="18">
        <v>59436.501067190009</v>
      </c>
      <c r="BP40" s="18">
        <v>59909.899802299995</v>
      </c>
      <c r="BQ40" s="18">
        <v>59175.190922629998</v>
      </c>
      <c r="BR40" s="18">
        <v>59693.803245879986</v>
      </c>
      <c r="BS40" s="18">
        <v>59866.397415600004</v>
      </c>
      <c r="BT40" s="18">
        <v>59866.948688709992</v>
      </c>
      <c r="BU40" s="18">
        <v>61391.140731120002</v>
      </c>
      <c r="BV40" s="18">
        <v>58627.646732039997</v>
      </c>
      <c r="BW40" s="19">
        <v>59507.778092559995</v>
      </c>
      <c r="BX40" s="18">
        <v>60669.458262199994</v>
      </c>
      <c r="BY40" s="18">
        <v>61165.467375109998</v>
      </c>
      <c r="BZ40" s="18">
        <v>62058.357221180013</v>
      </c>
      <c r="CA40" s="18">
        <v>62643.845024089998</v>
      </c>
      <c r="CB40" s="18">
        <v>62140.360906380003</v>
      </c>
      <c r="CC40" s="18">
        <v>61722.415704200001</v>
      </c>
      <c r="CD40" s="18">
        <v>62937.256708239984</v>
      </c>
      <c r="CE40" s="18">
        <v>62821.823658819994</v>
      </c>
      <c r="CF40" s="18">
        <v>63216.251966619995</v>
      </c>
      <c r="CG40" s="18">
        <v>64879.801574889992</v>
      </c>
      <c r="CH40" s="17">
        <v>62223.242648889995</v>
      </c>
      <c r="CI40" s="18">
        <v>63054.457100579995</v>
      </c>
      <c r="CJ40" s="18">
        <v>64260.002699890007</v>
      </c>
      <c r="CK40" s="18">
        <v>63428.72146619999</v>
      </c>
      <c r="CL40" s="18">
        <v>62672.663420949997</v>
      </c>
      <c r="CM40" s="18">
        <v>63923.721029789995</v>
      </c>
      <c r="CN40" s="18">
        <v>65098.115505659996</v>
      </c>
      <c r="CO40" s="19">
        <v>1174.3944758700018</v>
      </c>
      <c r="CP40" s="18">
        <v>2874.8728567700018</v>
      </c>
      <c r="CQ40" s="23">
        <v>2957.7545992799933</v>
      </c>
      <c r="CR40" s="24"/>
      <c r="CS40" s="61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</row>
    <row r="41" spans="1:131" ht="15.6" x14ac:dyDescent="0.3">
      <c r="A41" s="74" t="s">
        <v>31</v>
      </c>
      <c r="B41" s="26"/>
      <c r="C41" s="29">
        <v>12710.263675650001</v>
      </c>
      <c r="D41" s="29">
        <v>13709.644297100003</v>
      </c>
      <c r="E41" s="29">
        <v>14364.59621709</v>
      </c>
      <c r="F41" s="29">
        <v>14074.810877260003</v>
      </c>
      <c r="G41" s="29">
        <v>14917.254266260003</v>
      </c>
      <c r="H41" s="29">
        <v>15547.541373739999</v>
      </c>
      <c r="I41" s="29">
        <v>15666.550211700001</v>
      </c>
      <c r="J41" s="29">
        <v>16472.555200800005</v>
      </c>
      <c r="K41" s="29">
        <v>16388.270519630001</v>
      </c>
      <c r="L41" s="29">
        <v>15787.634714360003</v>
      </c>
      <c r="M41" s="29">
        <v>15755.167363920003</v>
      </c>
      <c r="N41" s="27">
        <v>15674.189004600003</v>
      </c>
      <c r="O41" s="29">
        <v>16750.787519609996</v>
      </c>
      <c r="P41" s="29">
        <v>17256.002663999996</v>
      </c>
      <c r="Q41" s="29">
        <v>17949.220268680001</v>
      </c>
      <c r="R41" s="29">
        <v>17867.191011899999</v>
      </c>
      <c r="S41" s="29">
        <v>18255.619533610003</v>
      </c>
      <c r="T41" s="29">
        <v>17689.120863869997</v>
      </c>
      <c r="U41" s="29">
        <v>18316.37991716</v>
      </c>
      <c r="V41" s="29">
        <v>17995.491707570007</v>
      </c>
      <c r="W41" s="29">
        <v>18076.135684740002</v>
      </c>
      <c r="X41" s="29">
        <v>17547.948379119996</v>
      </c>
      <c r="Y41" s="29">
        <v>17314.313622629998</v>
      </c>
      <c r="Z41" s="27">
        <v>18418.542625119997</v>
      </c>
      <c r="AA41" s="28">
        <v>19413.502830689999</v>
      </c>
      <c r="AB41" s="29">
        <v>20316.177863029996</v>
      </c>
      <c r="AC41" s="29">
        <v>20603.981927409997</v>
      </c>
      <c r="AD41" s="29">
        <v>20466.673655220002</v>
      </c>
      <c r="AE41" s="29">
        <v>20542.565474680003</v>
      </c>
      <c r="AF41" s="29">
        <v>20373.800406929997</v>
      </c>
      <c r="AG41" s="29">
        <v>20807.391487340003</v>
      </c>
      <c r="AH41" s="29">
        <v>21140.681334360001</v>
      </c>
      <c r="AI41" s="29">
        <v>21540.389601269999</v>
      </c>
      <c r="AJ41" s="29">
        <v>23699.20047987</v>
      </c>
      <c r="AK41" s="29">
        <v>24206.98610333</v>
      </c>
      <c r="AL41" s="27">
        <v>24384.71363418</v>
      </c>
      <c r="AM41" s="28">
        <v>23832.205679409999</v>
      </c>
      <c r="AN41" s="29">
        <v>24484.321709840013</v>
      </c>
      <c r="AO41" s="29">
        <v>24252.046759679997</v>
      </c>
      <c r="AP41" s="29">
        <v>24621.48046314</v>
      </c>
      <c r="AQ41" s="29">
        <v>24232.446002599994</v>
      </c>
      <c r="AR41" s="29">
        <v>24633.018945320004</v>
      </c>
      <c r="AS41" s="29">
        <v>25014.17720075</v>
      </c>
      <c r="AT41" s="29">
        <v>23888.096988950001</v>
      </c>
      <c r="AU41" s="29">
        <v>23777.275022729998</v>
      </c>
      <c r="AV41" s="29">
        <v>23421.491524599995</v>
      </c>
      <c r="AW41" s="29">
        <v>23694.637733209998</v>
      </c>
      <c r="AX41" s="27">
        <v>25005.601806289997</v>
      </c>
      <c r="AY41" s="29">
        <v>24259.403652129993</v>
      </c>
      <c r="AZ41" s="29">
        <v>23870.703244979999</v>
      </c>
      <c r="BA41" s="29">
        <v>23051.792678340003</v>
      </c>
      <c r="BB41" s="29">
        <v>22918.524422540006</v>
      </c>
      <c r="BC41" s="29">
        <v>22032.747200490008</v>
      </c>
      <c r="BD41" s="29">
        <v>22811.60557616</v>
      </c>
      <c r="BE41" s="29">
        <v>23278.320017229998</v>
      </c>
      <c r="BF41" s="29">
        <v>23269.537173169996</v>
      </c>
      <c r="BG41" s="29">
        <v>23702.528808319999</v>
      </c>
      <c r="BH41" s="29">
        <v>22791.21994911</v>
      </c>
      <c r="BI41" s="29">
        <v>23431.99856637001</v>
      </c>
      <c r="BJ41" s="29">
        <v>23695.192123780005</v>
      </c>
      <c r="BK41" s="28">
        <v>22453.54464914</v>
      </c>
      <c r="BL41" s="29">
        <v>22064.705011490001</v>
      </c>
      <c r="BM41" s="29">
        <v>22132.455554089996</v>
      </c>
      <c r="BN41" s="29">
        <v>21558.087701939996</v>
      </c>
      <c r="BO41" s="29">
        <v>21696.577314070008</v>
      </c>
      <c r="BP41" s="29">
        <v>21857.312472249996</v>
      </c>
      <c r="BQ41" s="29">
        <v>20897.849900130001</v>
      </c>
      <c r="BR41" s="29">
        <v>20945.403052709993</v>
      </c>
      <c r="BS41" s="29">
        <v>20495.349688150003</v>
      </c>
      <c r="BT41" s="29">
        <v>20357.960414579989</v>
      </c>
      <c r="BU41" s="29">
        <v>21229.22056424</v>
      </c>
      <c r="BV41" s="29">
        <v>20317.546888059998</v>
      </c>
      <c r="BW41" s="28">
        <v>20704.648214409997</v>
      </c>
      <c r="BX41" s="29">
        <v>21092.740991880004</v>
      </c>
      <c r="BY41" s="29">
        <v>21476.108172080007</v>
      </c>
      <c r="BZ41" s="29">
        <v>21636.955330310004</v>
      </c>
      <c r="CA41" s="29">
        <v>21824.567592839994</v>
      </c>
      <c r="CB41" s="29">
        <v>21374.636851270003</v>
      </c>
      <c r="CC41" s="29">
        <v>20709.776974950004</v>
      </c>
      <c r="CD41" s="29">
        <v>21150.45495118999</v>
      </c>
      <c r="CE41" s="29">
        <v>20867.384982799998</v>
      </c>
      <c r="CF41" s="29">
        <v>21469.18161372</v>
      </c>
      <c r="CG41" s="29">
        <v>22639.79097134999</v>
      </c>
      <c r="CH41" s="27">
        <v>22093.64001825999</v>
      </c>
      <c r="CI41" s="29">
        <v>22353.899488329993</v>
      </c>
      <c r="CJ41" s="29">
        <v>23015.309338469997</v>
      </c>
      <c r="CK41" s="29">
        <v>21842.898949809998</v>
      </c>
      <c r="CL41" s="29">
        <v>21026.207944979997</v>
      </c>
      <c r="CM41" s="29">
        <v>22110.041562679995</v>
      </c>
      <c r="CN41" s="29">
        <v>21161.137439239999</v>
      </c>
      <c r="CO41" s="28">
        <v>-948.9041234399956</v>
      </c>
      <c r="CP41" s="29">
        <v>-932.50257901999066</v>
      </c>
      <c r="CQ41" s="30">
        <v>-213.49941203000344</v>
      </c>
      <c r="CR41" s="31"/>
      <c r="CS41" s="61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</row>
    <row r="42" spans="1:131" ht="15.6" x14ac:dyDescent="0.3">
      <c r="A42" s="74" t="s">
        <v>32</v>
      </c>
      <c r="B42" s="26"/>
      <c r="C42" s="29">
        <v>1826.48797285</v>
      </c>
      <c r="D42" s="29">
        <v>1827.3117571100001</v>
      </c>
      <c r="E42" s="29">
        <v>1825.19295272</v>
      </c>
      <c r="F42" s="29">
        <v>1844.6952787499999</v>
      </c>
      <c r="G42" s="29">
        <v>1828.14306358</v>
      </c>
      <c r="H42" s="29">
        <v>1853.5940189999999</v>
      </c>
      <c r="I42" s="29">
        <v>2007.61255396</v>
      </c>
      <c r="J42" s="29">
        <v>1976.2370057800001</v>
      </c>
      <c r="K42" s="29">
        <v>2065.30379249</v>
      </c>
      <c r="L42" s="29">
        <v>2022.0196663399997</v>
      </c>
      <c r="M42" s="29">
        <v>2170.1210080999999</v>
      </c>
      <c r="N42" s="27">
        <v>2134.0431326400003</v>
      </c>
      <c r="O42" s="29">
        <v>2162.0211813799997</v>
      </c>
      <c r="P42" s="29">
        <v>2121.0795668299997</v>
      </c>
      <c r="Q42" s="29">
        <v>2060.9067408800001</v>
      </c>
      <c r="R42" s="29">
        <v>2038.1386772999999</v>
      </c>
      <c r="S42" s="29">
        <v>2015.89375531</v>
      </c>
      <c r="T42" s="29">
        <v>2052.4274817099999</v>
      </c>
      <c r="U42" s="29">
        <v>1639.7150152300001</v>
      </c>
      <c r="V42" s="29">
        <v>1646.26431813</v>
      </c>
      <c r="W42" s="29">
        <v>1680.3124950500003</v>
      </c>
      <c r="X42" s="29">
        <v>1846.3366863500003</v>
      </c>
      <c r="Y42" s="29">
        <v>1844.5223525599999</v>
      </c>
      <c r="Z42" s="27">
        <v>1036.9050299799999</v>
      </c>
      <c r="AA42" s="28">
        <v>983.20158517999994</v>
      </c>
      <c r="AB42" s="29">
        <v>951.59534156000007</v>
      </c>
      <c r="AC42" s="29">
        <v>940.73811497000008</v>
      </c>
      <c r="AD42" s="29">
        <v>944.25564835</v>
      </c>
      <c r="AE42" s="29">
        <v>939.37901599000008</v>
      </c>
      <c r="AF42" s="29">
        <v>936.34958905999997</v>
      </c>
      <c r="AG42" s="29">
        <v>780.97948653999993</v>
      </c>
      <c r="AH42" s="29">
        <v>751.15746485</v>
      </c>
      <c r="AI42" s="29">
        <v>743.28749933000006</v>
      </c>
      <c r="AJ42" s="29">
        <v>743.05930454999998</v>
      </c>
      <c r="AK42" s="29">
        <v>739.98825906999991</v>
      </c>
      <c r="AL42" s="27">
        <v>736.89623161000009</v>
      </c>
      <c r="AM42" s="28">
        <v>686.24122284999999</v>
      </c>
      <c r="AN42" s="29">
        <v>656.41785015000005</v>
      </c>
      <c r="AO42" s="29">
        <v>646.86491043000001</v>
      </c>
      <c r="AP42" s="29">
        <v>646.29308971</v>
      </c>
      <c r="AQ42" s="29">
        <v>643.24200429999996</v>
      </c>
      <c r="AR42" s="29">
        <v>642.01219708999997</v>
      </c>
      <c r="AS42" s="29">
        <v>589.07727174000001</v>
      </c>
      <c r="AT42" s="29">
        <v>559.32433569</v>
      </c>
      <c r="AU42" s="29">
        <v>549.01769029000002</v>
      </c>
      <c r="AV42" s="29">
        <v>548.67744987000003</v>
      </c>
      <c r="AW42" s="29">
        <v>541.60015083000008</v>
      </c>
      <c r="AX42" s="27">
        <v>539.07544165000002</v>
      </c>
      <c r="AY42" s="29">
        <v>539.07544165000002</v>
      </c>
      <c r="AZ42" s="29">
        <v>530.65907459999994</v>
      </c>
      <c r="BA42" s="29">
        <v>530.25184547999993</v>
      </c>
      <c r="BB42" s="29">
        <v>530.25184547999993</v>
      </c>
      <c r="BC42" s="29">
        <v>527.20076007</v>
      </c>
      <c r="BD42" s="29">
        <v>524.62498319999997</v>
      </c>
      <c r="BE42" s="29">
        <v>524.28198320000001</v>
      </c>
      <c r="BF42" s="29">
        <v>515.66561615000001</v>
      </c>
      <c r="BG42" s="29">
        <v>1015.20456833</v>
      </c>
      <c r="BH42" s="29">
        <v>1012.64072529</v>
      </c>
      <c r="BI42" s="29">
        <v>1009.58963988</v>
      </c>
      <c r="BJ42" s="29">
        <v>1006.9562520100001</v>
      </c>
      <c r="BK42" s="28">
        <v>1006.9562520100001</v>
      </c>
      <c r="BL42" s="29">
        <v>998.53988495999988</v>
      </c>
      <c r="BM42" s="29">
        <v>997.57883713999991</v>
      </c>
      <c r="BN42" s="29">
        <v>997.37459349999995</v>
      </c>
      <c r="BO42" s="29">
        <v>1294.3235080899999</v>
      </c>
      <c r="BP42" s="29">
        <v>1290.52886926</v>
      </c>
      <c r="BQ42" s="29">
        <v>1490.52886926</v>
      </c>
      <c r="BR42" s="29">
        <v>1482.11250221</v>
      </c>
      <c r="BS42" s="29">
        <v>1681.65145439</v>
      </c>
      <c r="BT42" s="29">
        <v>1881.65145439</v>
      </c>
      <c r="BU42" s="29">
        <v>1978.60036898</v>
      </c>
      <c r="BV42" s="29">
        <v>1976.0728849100001</v>
      </c>
      <c r="BW42" s="28">
        <v>1976.0728849100001</v>
      </c>
      <c r="BX42" s="29">
        <v>2167.6565178599999</v>
      </c>
      <c r="BY42" s="29">
        <v>2150.5954700399998</v>
      </c>
      <c r="BZ42" s="29">
        <v>2350.5954700399998</v>
      </c>
      <c r="CA42" s="29">
        <v>2351.3944221899997</v>
      </c>
      <c r="CB42" s="29">
        <v>2348.6074796400003</v>
      </c>
      <c r="CC42" s="29">
        <v>2348.6074796400003</v>
      </c>
      <c r="CD42" s="29">
        <v>2340.1911125899996</v>
      </c>
      <c r="CE42" s="29">
        <v>2323.13006477</v>
      </c>
      <c r="CF42" s="29">
        <v>2323.13006477</v>
      </c>
      <c r="CG42" s="29">
        <v>2310.1189793599997</v>
      </c>
      <c r="CH42" s="27">
        <v>2307.3087507999999</v>
      </c>
      <c r="CI42" s="29">
        <v>2300.6687508</v>
      </c>
      <c r="CJ42" s="29">
        <v>2292.2523837499998</v>
      </c>
      <c r="CK42" s="29">
        <v>2268.0913359299998</v>
      </c>
      <c r="CL42" s="29">
        <v>2243.0343859300001</v>
      </c>
      <c r="CM42" s="29">
        <v>2226.2233005200001</v>
      </c>
      <c r="CN42" s="29">
        <v>2327.59176118</v>
      </c>
      <c r="CO42" s="28">
        <v>101.36846065999998</v>
      </c>
      <c r="CP42" s="29">
        <v>20.283010380000178</v>
      </c>
      <c r="CQ42" s="30">
        <v>-21.015718460000244</v>
      </c>
      <c r="CR42" s="31"/>
      <c r="CS42" s="61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</row>
    <row r="43" spans="1:131" ht="15.6" x14ac:dyDescent="0.3">
      <c r="A43" s="74" t="s">
        <v>33</v>
      </c>
      <c r="B43" s="26"/>
      <c r="C43" s="29">
        <v>1583.1821731300001</v>
      </c>
      <c r="D43" s="29">
        <v>1708.8796960699999</v>
      </c>
      <c r="E43" s="29">
        <v>1567.2270583999998</v>
      </c>
      <c r="F43" s="29">
        <v>1449.1703050900003</v>
      </c>
      <c r="G43" s="29">
        <v>1176.5978831700002</v>
      </c>
      <c r="H43" s="29">
        <v>1284.1288861600003</v>
      </c>
      <c r="I43" s="29">
        <v>1065.20113446</v>
      </c>
      <c r="J43" s="29">
        <v>1070.32114626</v>
      </c>
      <c r="K43" s="29">
        <v>1044.8029796799999</v>
      </c>
      <c r="L43" s="29">
        <v>967.13231221000001</v>
      </c>
      <c r="M43" s="29">
        <v>1300.6038937400001</v>
      </c>
      <c r="N43" s="27">
        <v>1172.0808899600001</v>
      </c>
      <c r="O43" s="29">
        <v>1400.0674696799999</v>
      </c>
      <c r="P43" s="29">
        <v>1658.4865911099998</v>
      </c>
      <c r="Q43" s="29">
        <v>1352.2458863200002</v>
      </c>
      <c r="R43" s="29">
        <v>1290.5619544800004</v>
      </c>
      <c r="S43" s="29">
        <v>1608.5971653900001</v>
      </c>
      <c r="T43" s="29">
        <v>1335.4887428899999</v>
      </c>
      <c r="U43" s="29">
        <v>1393.1612132500004</v>
      </c>
      <c r="V43" s="29">
        <v>1442.5619935000004</v>
      </c>
      <c r="W43" s="29">
        <v>1470.6310367099998</v>
      </c>
      <c r="X43" s="29">
        <v>1802.9337735699999</v>
      </c>
      <c r="Y43" s="29">
        <v>1518.2357581399999</v>
      </c>
      <c r="Z43" s="27">
        <v>1700.4518300999996</v>
      </c>
      <c r="AA43" s="28">
        <v>1982.6701679099999</v>
      </c>
      <c r="AB43" s="29">
        <v>1982.7406678100001</v>
      </c>
      <c r="AC43" s="29">
        <v>1772.1365393699998</v>
      </c>
      <c r="AD43" s="29">
        <v>1959.0965057700002</v>
      </c>
      <c r="AE43" s="29">
        <v>1779.2100210700007</v>
      </c>
      <c r="AF43" s="29">
        <v>1749.4734517799996</v>
      </c>
      <c r="AG43" s="29">
        <v>1867.6633246899999</v>
      </c>
      <c r="AH43" s="29">
        <v>1777.7891226700001</v>
      </c>
      <c r="AI43" s="29">
        <v>1814.2059299100001</v>
      </c>
      <c r="AJ43" s="29">
        <v>1984.1863581000005</v>
      </c>
      <c r="AK43" s="29">
        <v>1840.5659526800002</v>
      </c>
      <c r="AL43" s="27">
        <v>1693.4218868099993</v>
      </c>
      <c r="AM43" s="28">
        <v>1660.6891445099998</v>
      </c>
      <c r="AN43" s="29">
        <v>1860.6343103700005</v>
      </c>
      <c r="AO43" s="29">
        <v>1682.4572309900004</v>
      </c>
      <c r="AP43" s="29">
        <v>2022.3342178900002</v>
      </c>
      <c r="AQ43" s="29">
        <v>1582.6400552099997</v>
      </c>
      <c r="AR43" s="29">
        <v>1562.4640605499999</v>
      </c>
      <c r="AS43" s="29">
        <v>1573.2652720399999</v>
      </c>
      <c r="AT43" s="29">
        <v>1446.8944299800003</v>
      </c>
      <c r="AU43" s="29">
        <v>1477.3768070900007</v>
      </c>
      <c r="AV43" s="29">
        <v>1428.0261776500004</v>
      </c>
      <c r="AW43" s="29">
        <v>1514.9768037699996</v>
      </c>
      <c r="AX43" s="27">
        <v>1604.8061160100006</v>
      </c>
      <c r="AY43" s="29">
        <v>1473.9797366000003</v>
      </c>
      <c r="AZ43" s="29">
        <v>1712.7595145299999</v>
      </c>
      <c r="BA43" s="29">
        <v>1452.1725762900001</v>
      </c>
      <c r="BB43" s="29">
        <v>1841.857834930001</v>
      </c>
      <c r="BC43" s="29">
        <v>1479.2042194200008</v>
      </c>
      <c r="BD43" s="29">
        <v>1391.3952992100001</v>
      </c>
      <c r="BE43" s="29">
        <v>1449.9945254900006</v>
      </c>
      <c r="BF43" s="29">
        <v>1397.92490312</v>
      </c>
      <c r="BG43" s="29">
        <v>1531.41757671</v>
      </c>
      <c r="BH43" s="29">
        <v>1392.9015790700005</v>
      </c>
      <c r="BI43" s="29">
        <v>1479.3557968400003</v>
      </c>
      <c r="BJ43" s="29">
        <v>1617.5870431200005</v>
      </c>
      <c r="BK43" s="28">
        <v>1410.0843326200004</v>
      </c>
      <c r="BL43" s="29">
        <v>1568.7005965799997</v>
      </c>
      <c r="BM43" s="29">
        <v>1730.3381469300009</v>
      </c>
      <c r="BN43" s="29">
        <v>1443.8143905000002</v>
      </c>
      <c r="BO43" s="29">
        <v>1508.1728675000002</v>
      </c>
      <c r="BP43" s="29">
        <v>1545.2714416999997</v>
      </c>
      <c r="BQ43" s="29">
        <v>1445.3072390700002</v>
      </c>
      <c r="BR43" s="29">
        <v>1562.4410715200004</v>
      </c>
      <c r="BS43" s="29">
        <v>1646.540573029999</v>
      </c>
      <c r="BT43" s="29">
        <v>1588.6549089400007</v>
      </c>
      <c r="BU43" s="29">
        <v>1674.0371394499994</v>
      </c>
      <c r="BV43" s="29">
        <v>1591.3647479900001</v>
      </c>
      <c r="BW43" s="28">
        <v>1868.9153329100006</v>
      </c>
      <c r="BX43" s="29">
        <v>1865.91173198</v>
      </c>
      <c r="BY43" s="29">
        <v>1632.8899407000004</v>
      </c>
      <c r="BZ43" s="29">
        <v>1793.4066920600001</v>
      </c>
      <c r="CA43" s="29">
        <v>1708.4972963200005</v>
      </c>
      <c r="CB43" s="29">
        <v>1582.1879628299996</v>
      </c>
      <c r="CC43" s="29">
        <v>1542.5845586399996</v>
      </c>
      <c r="CD43" s="29">
        <v>1666.5500898400005</v>
      </c>
      <c r="CE43" s="29">
        <v>1630.5632235100002</v>
      </c>
      <c r="CF43" s="29">
        <v>1436.1783345599997</v>
      </c>
      <c r="CG43" s="29">
        <v>1698.1664720200004</v>
      </c>
      <c r="CH43" s="27">
        <v>1393.8758165199997</v>
      </c>
      <c r="CI43" s="29">
        <v>1713.62410497</v>
      </c>
      <c r="CJ43" s="29">
        <v>1906.0552296300007</v>
      </c>
      <c r="CK43" s="29">
        <v>1875.7075417899996</v>
      </c>
      <c r="CL43" s="29">
        <v>1971.5677302899996</v>
      </c>
      <c r="CM43" s="29">
        <v>1681.2240954600004</v>
      </c>
      <c r="CN43" s="29">
        <v>1944.6486231700001</v>
      </c>
      <c r="CO43" s="28">
        <v>263.42452770999967</v>
      </c>
      <c r="CP43" s="29">
        <v>550.77280665000035</v>
      </c>
      <c r="CQ43" s="30">
        <v>362.46066034000046</v>
      </c>
      <c r="CR43" s="31"/>
      <c r="CS43" s="61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</row>
    <row r="44" spans="1:131" ht="15.6" x14ac:dyDescent="0.3">
      <c r="A44" s="74" t="s">
        <v>34</v>
      </c>
      <c r="B44" s="26"/>
      <c r="C44" s="29">
        <v>17840.038591280005</v>
      </c>
      <c r="D44" s="29">
        <v>18290.074509499998</v>
      </c>
      <c r="E44" s="29">
        <v>18708.123471700004</v>
      </c>
      <c r="F44" s="29">
        <v>18897.033251159999</v>
      </c>
      <c r="G44" s="29">
        <v>19312.033813879996</v>
      </c>
      <c r="H44" s="29">
        <v>19571.544933630001</v>
      </c>
      <c r="I44" s="29">
        <v>19819.969870689998</v>
      </c>
      <c r="J44" s="29">
        <v>20229.581694370005</v>
      </c>
      <c r="K44" s="29">
        <v>20710.372424589998</v>
      </c>
      <c r="L44" s="29">
        <v>21057.965037429996</v>
      </c>
      <c r="M44" s="29">
        <v>21466.516631690003</v>
      </c>
      <c r="N44" s="27">
        <v>20055.404645720002</v>
      </c>
      <c r="O44" s="29">
        <v>20355.222513019995</v>
      </c>
      <c r="P44" s="29">
        <v>20818.952459430002</v>
      </c>
      <c r="Q44" s="29">
        <v>21358.519306700004</v>
      </c>
      <c r="R44" s="29">
        <v>21806.0838181</v>
      </c>
      <c r="S44" s="29">
        <v>22393.622660490004</v>
      </c>
      <c r="T44" s="29">
        <v>22674.157181729999</v>
      </c>
      <c r="U44" s="29">
        <v>23072.646024270001</v>
      </c>
      <c r="V44" s="29">
        <v>23688.923358389999</v>
      </c>
      <c r="W44" s="29">
        <v>24215.910985170001</v>
      </c>
      <c r="X44" s="29">
        <v>24520.519035680001</v>
      </c>
      <c r="Y44" s="29">
        <v>24905.879528229998</v>
      </c>
      <c r="Z44" s="27">
        <v>23331.93204883</v>
      </c>
      <c r="AA44" s="28">
        <v>23591.042988710007</v>
      </c>
      <c r="AB44" s="29">
        <v>23856.605561870001</v>
      </c>
      <c r="AC44" s="29">
        <v>24094.178385030005</v>
      </c>
      <c r="AD44" s="29">
        <v>24073.738646000002</v>
      </c>
      <c r="AE44" s="29">
        <v>24406.562611490001</v>
      </c>
      <c r="AF44" s="29">
        <v>24651.502240240003</v>
      </c>
      <c r="AG44" s="29">
        <v>24940.717791320003</v>
      </c>
      <c r="AH44" s="29">
        <v>25338.571523600007</v>
      </c>
      <c r="AI44" s="29">
        <v>25541.097950720006</v>
      </c>
      <c r="AJ44" s="29">
        <v>25652.601191920006</v>
      </c>
      <c r="AK44" s="29">
        <v>25926.668733279996</v>
      </c>
      <c r="AL44" s="27">
        <v>24930.22479633</v>
      </c>
      <c r="AM44" s="28">
        <v>25195.805384700005</v>
      </c>
      <c r="AN44" s="29">
        <v>25680.673629839999</v>
      </c>
      <c r="AO44" s="29">
        <v>25962.375315350007</v>
      </c>
      <c r="AP44" s="29">
        <v>25987.347746620002</v>
      </c>
      <c r="AQ44" s="29">
        <v>26439.564271919997</v>
      </c>
      <c r="AR44" s="29">
        <v>26718.823138860007</v>
      </c>
      <c r="AS44" s="29">
        <v>26987.14050958</v>
      </c>
      <c r="AT44" s="29">
        <v>27342.668597790005</v>
      </c>
      <c r="AU44" s="29">
        <v>27608.313699269998</v>
      </c>
      <c r="AV44" s="29">
        <v>27762.585742749998</v>
      </c>
      <c r="AW44" s="29">
        <v>28142.753985919997</v>
      </c>
      <c r="AX44" s="27">
        <v>26989.291234460004</v>
      </c>
      <c r="AY44" s="29">
        <v>27465.741680809999</v>
      </c>
      <c r="AZ44" s="29">
        <v>27965.617674790003</v>
      </c>
      <c r="BA44" s="29">
        <v>28409.76379999</v>
      </c>
      <c r="BB44" s="29">
        <v>29021.292012730002</v>
      </c>
      <c r="BC44" s="29">
        <v>27615.6410784</v>
      </c>
      <c r="BD44" s="29">
        <v>27912.021014360002</v>
      </c>
      <c r="BE44" s="29">
        <v>28186.973274740001</v>
      </c>
      <c r="BF44" s="29">
        <v>28763.955694500004</v>
      </c>
      <c r="BG44" s="29">
        <v>29044.886352909998</v>
      </c>
      <c r="BH44" s="29">
        <v>29263.93985114</v>
      </c>
      <c r="BI44" s="29">
        <v>29664.56004772001</v>
      </c>
      <c r="BJ44" s="29">
        <v>28342.570653310006</v>
      </c>
      <c r="BK44" s="28">
        <v>28684.555038719998</v>
      </c>
      <c r="BL44" s="29">
        <v>29296.366796659997</v>
      </c>
      <c r="BM44" s="29">
        <v>29595.770168259998</v>
      </c>
      <c r="BN44" s="29">
        <v>29836.835809569995</v>
      </c>
      <c r="BO44" s="29">
        <v>30396.430728669999</v>
      </c>
      <c r="BP44" s="29">
        <v>30621.694679849999</v>
      </c>
      <c r="BQ44" s="29">
        <v>30712.159606230001</v>
      </c>
      <c r="BR44" s="29">
        <v>31123.875713379995</v>
      </c>
      <c r="BS44" s="29">
        <v>31329.086769590005</v>
      </c>
      <c r="BT44" s="29">
        <v>31438.651196030001</v>
      </c>
      <c r="BU44" s="29">
        <v>31886.652306939995</v>
      </c>
      <c r="BV44" s="29">
        <v>30034.735342739998</v>
      </c>
      <c r="BW44" s="28">
        <v>30384.71412361</v>
      </c>
      <c r="BX44" s="29">
        <v>30803.999794020001</v>
      </c>
      <c r="BY44" s="29">
        <v>31335.979217819997</v>
      </c>
      <c r="BZ44" s="29">
        <v>31533.633608950004</v>
      </c>
      <c r="CA44" s="29">
        <v>32118.764797069995</v>
      </c>
      <c r="CB44" s="29">
        <v>32279.014702369997</v>
      </c>
      <c r="CC44" s="29">
        <v>32476.74998601</v>
      </c>
      <c r="CD44" s="29">
        <v>32997.81309665001</v>
      </c>
      <c r="CE44" s="29">
        <v>33353.833708899991</v>
      </c>
      <c r="CF44" s="29">
        <v>33261.263196690001</v>
      </c>
      <c r="CG44" s="29">
        <v>33562.054114229999</v>
      </c>
      <c r="CH44" s="27">
        <v>31864.506528840004</v>
      </c>
      <c r="CI44" s="29">
        <v>32199.274359259998</v>
      </c>
      <c r="CJ44" s="29">
        <v>32682.956954730005</v>
      </c>
      <c r="CK44" s="29">
        <v>33043.019356379998</v>
      </c>
      <c r="CL44" s="29">
        <v>33061.665635360005</v>
      </c>
      <c r="CM44" s="29">
        <v>33489.646274469997</v>
      </c>
      <c r="CN44" s="29">
        <v>34898.077567079999</v>
      </c>
      <c r="CO44" s="28">
        <v>1408.4312926100029</v>
      </c>
      <c r="CP44" s="29">
        <v>3033.5710382399957</v>
      </c>
      <c r="CQ44" s="30">
        <v>2619.062864710002</v>
      </c>
      <c r="CR44" s="31"/>
      <c r="CS44" s="61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</row>
    <row r="45" spans="1:131" ht="15.6" x14ac:dyDescent="0.3">
      <c r="A45" s="74" t="s">
        <v>35</v>
      </c>
      <c r="B45" s="26"/>
      <c r="C45" s="29">
        <v>4264.4354136900001</v>
      </c>
      <c r="D45" s="29">
        <v>4195.1192971200016</v>
      </c>
      <c r="E45" s="29">
        <v>4227.3730770700004</v>
      </c>
      <c r="F45" s="29">
        <v>4236.5825468000003</v>
      </c>
      <c r="G45" s="29">
        <v>4070.6893546500005</v>
      </c>
      <c r="H45" s="29">
        <v>4167.3033519500004</v>
      </c>
      <c r="I45" s="29">
        <v>4221.2216775999996</v>
      </c>
      <c r="J45" s="29">
        <v>4176.0653247800001</v>
      </c>
      <c r="K45" s="29">
        <v>4215.5905627699995</v>
      </c>
      <c r="L45" s="29">
        <v>4270.8518076900009</v>
      </c>
      <c r="M45" s="29">
        <v>4278.7163012699993</v>
      </c>
      <c r="N45" s="27">
        <v>4152.6991395699997</v>
      </c>
      <c r="O45" s="29">
        <v>4076.5141999199996</v>
      </c>
      <c r="P45" s="29">
        <v>4064.9486832399998</v>
      </c>
      <c r="Q45" s="29">
        <v>4030.0796828500002</v>
      </c>
      <c r="R45" s="29">
        <v>3942.4393244899998</v>
      </c>
      <c r="S45" s="29">
        <v>3963.6252787500002</v>
      </c>
      <c r="T45" s="29">
        <v>3977.0299581299992</v>
      </c>
      <c r="U45" s="29">
        <v>3694.1503331899999</v>
      </c>
      <c r="V45" s="29">
        <v>3714.0402704400003</v>
      </c>
      <c r="W45" s="29">
        <v>3803.7523299200002</v>
      </c>
      <c r="X45" s="29">
        <v>3719.5684248100001</v>
      </c>
      <c r="Y45" s="29">
        <v>3700.2344151999996</v>
      </c>
      <c r="Z45" s="27">
        <v>3782.0431623999998</v>
      </c>
      <c r="AA45" s="28">
        <v>3661.9219221900003</v>
      </c>
      <c r="AB45" s="29">
        <v>3598.7962053900001</v>
      </c>
      <c r="AC45" s="29">
        <v>3632.0595499000001</v>
      </c>
      <c r="AD45" s="29">
        <v>3785.5630978000004</v>
      </c>
      <c r="AE45" s="29">
        <v>3715.7769329799999</v>
      </c>
      <c r="AF45" s="29">
        <v>3689.1300678699999</v>
      </c>
      <c r="AG45" s="29">
        <v>3775.8579044800003</v>
      </c>
      <c r="AH45" s="29">
        <v>3668.7763486999997</v>
      </c>
      <c r="AI45" s="29">
        <v>3623.0974655200002</v>
      </c>
      <c r="AJ45" s="29">
        <v>3723.5647610699993</v>
      </c>
      <c r="AK45" s="29">
        <v>3765.3384931000001</v>
      </c>
      <c r="AL45" s="27">
        <v>3789.0885203300004</v>
      </c>
      <c r="AM45" s="28">
        <v>3592.3576855699998</v>
      </c>
      <c r="AN45" s="29">
        <v>3659.7744981400006</v>
      </c>
      <c r="AO45" s="29">
        <v>3557.2013204699997</v>
      </c>
      <c r="AP45" s="29">
        <v>3627.9978706300003</v>
      </c>
      <c r="AQ45" s="29">
        <v>3543.0147414100002</v>
      </c>
      <c r="AR45" s="29">
        <v>3513.8432637999999</v>
      </c>
      <c r="AS45" s="29">
        <v>3543.4323070400001</v>
      </c>
      <c r="AT45" s="29">
        <v>3328.0575519299996</v>
      </c>
      <c r="AU45" s="29">
        <v>3656.3033046499991</v>
      </c>
      <c r="AV45" s="29">
        <v>3805.2193621699998</v>
      </c>
      <c r="AW45" s="29">
        <v>3885.9775347499994</v>
      </c>
      <c r="AX45" s="27">
        <v>3686.8379271999997</v>
      </c>
      <c r="AY45" s="29">
        <v>3611.0854915199998</v>
      </c>
      <c r="AZ45" s="29">
        <v>3491.6408543699995</v>
      </c>
      <c r="BA45" s="29">
        <v>3476.2555355399995</v>
      </c>
      <c r="BB45" s="29">
        <v>3567.7989332700004</v>
      </c>
      <c r="BC45" s="29">
        <v>3573.995653760001</v>
      </c>
      <c r="BD45" s="29">
        <v>3592.0480139999995</v>
      </c>
      <c r="BE45" s="29">
        <v>4068.0051410900005</v>
      </c>
      <c r="BF45" s="29">
        <v>3993.7208492700001</v>
      </c>
      <c r="BG45" s="29">
        <v>4136.2360465900001</v>
      </c>
      <c r="BH45" s="29">
        <v>4184.2992853100004</v>
      </c>
      <c r="BI45" s="29">
        <v>4303.3886283399997</v>
      </c>
      <c r="BJ45" s="29">
        <v>4419.2907228900003</v>
      </c>
      <c r="BK45" s="28">
        <v>4458.5526416000002</v>
      </c>
      <c r="BL45" s="29">
        <v>4349.13751125</v>
      </c>
      <c r="BM45" s="29">
        <v>4434.6946737099997</v>
      </c>
      <c r="BN45" s="29">
        <v>4443.6837787500008</v>
      </c>
      <c r="BO45" s="29">
        <v>4540.9966488599994</v>
      </c>
      <c r="BP45" s="29">
        <v>4595.09233924</v>
      </c>
      <c r="BQ45" s="29">
        <v>4629.3453079399997</v>
      </c>
      <c r="BR45" s="29">
        <v>4579.9709060599998</v>
      </c>
      <c r="BS45" s="29">
        <v>4713.7689304399992</v>
      </c>
      <c r="BT45" s="29">
        <v>4600.0307147700005</v>
      </c>
      <c r="BU45" s="29">
        <v>4622.6303515100008</v>
      </c>
      <c r="BV45" s="29">
        <v>4707.9268683400023</v>
      </c>
      <c r="BW45" s="28">
        <v>4573.4275367199998</v>
      </c>
      <c r="BX45" s="29">
        <v>4739.149226460001</v>
      </c>
      <c r="BY45" s="29">
        <v>4569.8945744700004</v>
      </c>
      <c r="BZ45" s="29">
        <v>4743.7661198200012</v>
      </c>
      <c r="CA45" s="29">
        <v>4640.6209156700015</v>
      </c>
      <c r="CB45" s="29">
        <v>4555.913910270001</v>
      </c>
      <c r="CC45" s="29">
        <v>4644.6967049600007</v>
      </c>
      <c r="CD45" s="29">
        <v>4782.2474579700011</v>
      </c>
      <c r="CE45" s="29">
        <v>4646.9116788400006</v>
      </c>
      <c r="CF45" s="29">
        <v>4726.4987568800007</v>
      </c>
      <c r="CG45" s="29">
        <v>4669.6710379300002</v>
      </c>
      <c r="CH45" s="27">
        <v>4563.9115344700003</v>
      </c>
      <c r="CI45" s="29">
        <v>4486.99039722</v>
      </c>
      <c r="CJ45" s="29">
        <v>4363.4287933099995</v>
      </c>
      <c r="CK45" s="29">
        <v>4399.0042822900004</v>
      </c>
      <c r="CL45" s="29">
        <v>4370.1877243900008</v>
      </c>
      <c r="CM45" s="29">
        <v>4416.5857966600015</v>
      </c>
      <c r="CN45" s="29">
        <v>4766.6601149899998</v>
      </c>
      <c r="CO45" s="28">
        <v>350.07431832999828</v>
      </c>
      <c r="CP45" s="29">
        <v>202.74858051999945</v>
      </c>
      <c r="CQ45" s="30">
        <v>210.74620471999879</v>
      </c>
      <c r="CR45" s="31"/>
      <c r="CS45" s="61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</row>
    <row r="46" spans="1:131" ht="4.5" customHeight="1" x14ac:dyDescent="0.3">
      <c r="A46" s="74"/>
      <c r="B46" s="26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7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7"/>
      <c r="AA46" s="28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7"/>
      <c r="AM46" s="28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7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8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8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7"/>
      <c r="CI46" s="29"/>
      <c r="CJ46" s="29"/>
      <c r="CK46" s="29"/>
      <c r="CL46" s="29"/>
      <c r="CM46" s="29"/>
      <c r="CN46" s="29"/>
      <c r="CO46" s="28"/>
      <c r="CP46" s="29"/>
      <c r="CQ46" s="30"/>
      <c r="CR46" s="31"/>
      <c r="CS46" s="61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</row>
    <row r="47" spans="1:131" ht="15.6" x14ac:dyDescent="0.3">
      <c r="A47" s="74"/>
      <c r="B47" s="26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7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7"/>
      <c r="AA47" s="28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7"/>
      <c r="AM47" s="28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7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8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8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7"/>
      <c r="CI47" s="29"/>
      <c r="CJ47" s="29"/>
      <c r="CK47" s="29"/>
      <c r="CL47" s="29"/>
      <c r="CM47" s="29"/>
      <c r="CN47" s="29"/>
      <c r="CO47" s="28"/>
      <c r="CP47" s="29"/>
      <c r="CQ47" s="30"/>
      <c r="CR47" s="31"/>
      <c r="CS47" s="61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</row>
    <row r="48" spans="1:131" s="25" customFormat="1" ht="15.6" x14ac:dyDescent="0.3">
      <c r="A48" s="73" t="s">
        <v>36</v>
      </c>
      <c r="B48" s="9"/>
      <c r="C48" s="18">
        <v>243632.29247308002</v>
      </c>
      <c r="D48" s="18">
        <v>245541.61156039994</v>
      </c>
      <c r="E48" s="18">
        <v>247076.22875395001</v>
      </c>
      <c r="F48" s="18">
        <v>248040.7973119501</v>
      </c>
      <c r="G48" s="18">
        <v>251398.39469182002</v>
      </c>
      <c r="H48" s="18">
        <v>254112.44841999011</v>
      </c>
      <c r="I48" s="18">
        <v>254364.50202938996</v>
      </c>
      <c r="J48" s="18">
        <v>256878.43872432</v>
      </c>
      <c r="K48" s="18">
        <v>258105.36566056003</v>
      </c>
      <c r="L48" s="18">
        <v>256429.84783594997</v>
      </c>
      <c r="M48" s="18">
        <v>256727.20014226998</v>
      </c>
      <c r="N48" s="17">
        <v>261443.30534757994</v>
      </c>
      <c r="O48" s="18">
        <v>260500.60926180994</v>
      </c>
      <c r="P48" s="18">
        <v>262343.11191827001</v>
      </c>
      <c r="Q48" s="18">
        <v>267402.87442637002</v>
      </c>
      <c r="R48" s="18">
        <v>270980.61680011003</v>
      </c>
      <c r="S48" s="18">
        <v>274163.57787675003</v>
      </c>
      <c r="T48" s="18">
        <v>273845.51906819997</v>
      </c>
      <c r="U48" s="18">
        <v>275506.26179879002</v>
      </c>
      <c r="V48" s="18">
        <v>279542.65895908</v>
      </c>
      <c r="W48" s="18">
        <v>282470.49392672</v>
      </c>
      <c r="X48" s="18">
        <v>284950.26331781002</v>
      </c>
      <c r="Y48" s="18">
        <v>287095.64347195998</v>
      </c>
      <c r="Z48" s="17">
        <v>295321.09344118001</v>
      </c>
      <c r="AA48" s="19">
        <v>291906.80096129002</v>
      </c>
      <c r="AB48" s="18">
        <v>292874.55585028999</v>
      </c>
      <c r="AC48" s="18">
        <v>296098.23210313998</v>
      </c>
      <c r="AD48" s="18">
        <v>296789.50363008003</v>
      </c>
      <c r="AE48" s="18">
        <v>297717.89985635004</v>
      </c>
      <c r="AF48" s="18">
        <v>299794.49499631993</v>
      </c>
      <c r="AG48" s="18">
        <v>301219.83048247005</v>
      </c>
      <c r="AH48" s="18">
        <v>305324.28305807995</v>
      </c>
      <c r="AI48" s="18">
        <v>307875.00760601001</v>
      </c>
      <c r="AJ48" s="18">
        <v>308293.0254108099</v>
      </c>
      <c r="AK48" s="18">
        <v>309852.80824700987</v>
      </c>
      <c r="AL48" s="17">
        <v>315537.79847992997</v>
      </c>
      <c r="AM48" s="19">
        <v>311719.23153492005</v>
      </c>
      <c r="AN48" s="18">
        <v>314185.73110471992</v>
      </c>
      <c r="AO48" s="18">
        <v>317060.04425774998</v>
      </c>
      <c r="AP48" s="18">
        <v>318365.33806976001</v>
      </c>
      <c r="AQ48" s="18">
        <v>317792.87911863008</v>
      </c>
      <c r="AR48" s="18">
        <v>322539.60919296002</v>
      </c>
      <c r="AS48" s="18">
        <v>322836.10962146998</v>
      </c>
      <c r="AT48" s="18">
        <v>322673.74628149992</v>
      </c>
      <c r="AU48" s="18">
        <v>325580.63259964011</v>
      </c>
      <c r="AV48" s="18">
        <v>324788.74060382001</v>
      </c>
      <c r="AW48" s="18">
        <v>327026.62878679001</v>
      </c>
      <c r="AX48" s="17">
        <v>333451.22331618005</v>
      </c>
      <c r="AY48" s="18">
        <v>328356.21378049994</v>
      </c>
      <c r="AZ48" s="18">
        <v>327727.17737964995</v>
      </c>
      <c r="BA48" s="18">
        <v>326798.52653768007</v>
      </c>
      <c r="BB48" s="18">
        <v>325608.00641849992</v>
      </c>
      <c r="BC48" s="18">
        <v>314572.36612896994</v>
      </c>
      <c r="BD48" s="18">
        <v>314449.28625814995</v>
      </c>
      <c r="BE48" s="18">
        <v>316366.79622637999</v>
      </c>
      <c r="BF48" s="18">
        <v>317810.01761072996</v>
      </c>
      <c r="BG48" s="18">
        <v>320187.86776204006</v>
      </c>
      <c r="BH48" s="18">
        <v>320760.20665577997</v>
      </c>
      <c r="BI48" s="18">
        <v>323030.59374791995</v>
      </c>
      <c r="BJ48" s="18">
        <v>330090.44195825997</v>
      </c>
      <c r="BK48" s="19">
        <v>327733.93388052011</v>
      </c>
      <c r="BL48" s="18">
        <v>328348.34376074007</v>
      </c>
      <c r="BM48" s="18">
        <v>330181.80167732993</v>
      </c>
      <c r="BN48" s="18">
        <v>328216.50390746002</v>
      </c>
      <c r="BO48" s="18">
        <v>328690.34901929001</v>
      </c>
      <c r="BP48" s="18">
        <v>330618.24632328999</v>
      </c>
      <c r="BQ48" s="18">
        <v>330260.84104881005</v>
      </c>
      <c r="BR48" s="18">
        <v>331364.96482278005</v>
      </c>
      <c r="BS48" s="18">
        <v>334216.10432471999</v>
      </c>
      <c r="BT48" s="18">
        <v>335355.41218052013</v>
      </c>
      <c r="BU48" s="18">
        <v>337565.10439052002</v>
      </c>
      <c r="BV48" s="18">
        <v>340813.59074911999</v>
      </c>
      <c r="BW48" s="19">
        <v>341000.78809870005</v>
      </c>
      <c r="BX48" s="18">
        <v>344769.16642410995</v>
      </c>
      <c r="BY48" s="18">
        <v>343371.17191466008</v>
      </c>
      <c r="BZ48" s="18">
        <v>340570.27976390003</v>
      </c>
      <c r="CA48" s="18">
        <v>339919.81878603005</v>
      </c>
      <c r="CB48" s="18">
        <v>339224.63517345011</v>
      </c>
      <c r="CC48" s="18">
        <v>340213.75018918008</v>
      </c>
      <c r="CD48" s="18">
        <v>342017.96042249002</v>
      </c>
      <c r="CE48" s="18">
        <v>345064.06741864001</v>
      </c>
      <c r="CF48" s="18">
        <v>347215.78989631007</v>
      </c>
      <c r="CG48" s="18">
        <v>349450.60473729001</v>
      </c>
      <c r="CH48" s="17">
        <v>357189.87755878991</v>
      </c>
      <c r="CI48" s="18">
        <v>356143.83579629002</v>
      </c>
      <c r="CJ48" s="18">
        <v>359466.80073203001</v>
      </c>
      <c r="CK48" s="18">
        <v>362234.65033477003</v>
      </c>
      <c r="CL48" s="18">
        <v>361358.41023410001</v>
      </c>
      <c r="CM48" s="18">
        <v>358065.82523251005</v>
      </c>
      <c r="CN48" s="18">
        <v>368614.68725572008</v>
      </c>
      <c r="CO48" s="19">
        <v>10548.862023210037</v>
      </c>
      <c r="CP48" s="18">
        <v>11424.80969693017</v>
      </c>
      <c r="CQ48" s="23">
        <v>29390.052082269976</v>
      </c>
      <c r="CR48" s="33"/>
      <c r="CS48" s="61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</row>
    <row r="49" spans="1:131" ht="15.6" x14ac:dyDescent="0.3">
      <c r="A49" s="74"/>
      <c r="B49" s="26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7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7"/>
      <c r="AA49" s="28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7"/>
      <c r="AM49" s="28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7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8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8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7"/>
      <c r="CI49" s="29"/>
      <c r="CJ49" s="29"/>
      <c r="CK49" s="29"/>
      <c r="CL49" s="29"/>
      <c r="CM49" s="29"/>
      <c r="CN49" s="29"/>
      <c r="CO49" s="28"/>
      <c r="CP49" s="29"/>
      <c r="CQ49" s="30"/>
      <c r="CR49" s="31"/>
      <c r="CS49" s="61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</row>
    <row r="50" spans="1:131" ht="15.6" x14ac:dyDescent="0.3">
      <c r="A50" s="73" t="s">
        <v>37</v>
      </c>
      <c r="B50" s="26"/>
      <c r="C50" s="18">
        <v>14166.098942920002</v>
      </c>
      <c r="D50" s="18">
        <v>14097.666225499997</v>
      </c>
      <c r="E50" s="18">
        <v>13984.545533989998</v>
      </c>
      <c r="F50" s="18">
        <v>10956.112335650001</v>
      </c>
      <c r="G50" s="18">
        <v>10175.086978000001</v>
      </c>
      <c r="H50" s="18">
        <v>10012.60670389</v>
      </c>
      <c r="I50" s="18">
        <v>10257.99719091</v>
      </c>
      <c r="J50" s="18">
        <v>10370.909988529998</v>
      </c>
      <c r="K50" s="18">
        <v>10343.849533639999</v>
      </c>
      <c r="L50" s="18">
        <v>11176.018111530002</v>
      </c>
      <c r="M50" s="18">
        <v>10623.86114832</v>
      </c>
      <c r="N50" s="17">
        <v>10615.164570540001</v>
      </c>
      <c r="O50" s="18">
        <v>10790.495731290001</v>
      </c>
      <c r="P50" s="18">
        <v>10767.857438089999</v>
      </c>
      <c r="Q50" s="18">
        <v>11397.487808580001</v>
      </c>
      <c r="R50" s="18">
        <v>11145.061646549999</v>
      </c>
      <c r="S50" s="18">
        <v>11030.01639823</v>
      </c>
      <c r="T50" s="18">
        <v>11282.864011530002</v>
      </c>
      <c r="U50" s="18">
        <v>9884.2820641500002</v>
      </c>
      <c r="V50" s="18">
        <v>9402.0736723099999</v>
      </c>
      <c r="W50" s="18">
        <v>9631.2620813500016</v>
      </c>
      <c r="X50" s="18">
        <v>9541.9887502499987</v>
      </c>
      <c r="Y50" s="18">
        <v>9471.7583558499973</v>
      </c>
      <c r="Z50" s="17">
        <v>9418.2032268599996</v>
      </c>
      <c r="AA50" s="19">
        <v>9359.8670617999996</v>
      </c>
      <c r="AB50" s="18">
        <v>9599.8002374199987</v>
      </c>
      <c r="AC50" s="18">
        <v>10408.68131288</v>
      </c>
      <c r="AD50" s="18">
        <v>10261.08037915</v>
      </c>
      <c r="AE50" s="18">
        <v>9868.4921077700001</v>
      </c>
      <c r="AF50" s="18">
        <v>9975.8386988700004</v>
      </c>
      <c r="AG50" s="18">
        <v>10125.138396270002</v>
      </c>
      <c r="AH50" s="18">
        <v>9977.5948110399986</v>
      </c>
      <c r="AI50" s="18">
        <v>10019.0196418</v>
      </c>
      <c r="AJ50" s="18">
        <v>9621.6259052099977</v>
      </c>
      <c r="AK50" s="18">
        <v>9829.1603304599994</v>
      </c>
      <c r="AL50" s="17">
        <v>9238.7782443300021</v>
      </c>
      <c r="AM50" s="19">
        <v>9231.3417940199997</v>
      </c>
      <c r="AN50" s="18">
        <v>9542.3394014800015</v>
      </c>
      <c r="AO50" s="18">
        <v>9519.2403062400008</v>
      </c>
      <c r="AP50" s="18">
        <v>9488.5048066599993</v>
      </c>
      <c r="AQ50" s="18">
        <v>9874.790339879999</v>
      </c>
      <c r="AR50" s="18">
        <v>10004.231995139999</v>
      </c>
      <c r="AS50" s="18">
        <v>9614.7038790900006</v>
      </c>
      <c r="AT50" s="18">
        <v>9936.1499236299987</v>
      </c>
      <c r="AU50" s="18">
        <v>9868.6535734099998</v>
      </c>
      <c r="AV50" s="18">
        <v>9781.47738665</v>
      </c>
      <c r="AW50" s="18">
        <v>9292.2552993099998</v>
      </c>
      <c r="AX50" s="17">
        <v>7802.9186979400001</v>
      </c>
      <c r="AY50" s="18">
        <v>7552.1525743599987</v>
      </c>
      <c r="AZ50" s="18">
        <v>7456.6309912000006</v>
      </c>
      <c r="BA50" s="18">
        <v>6445.8979976899982</v>
      </c>
      <c r="BB50" s="18">
        <v>5757.0512908299997</v>
      </c>
      <c r="BC50" s="18">
        <v>5551.3645163500005</v>
      </c>
      <c r="BD50" s="18">
        <v>6183.7570888200016</v>
      </c>
      <c r="BE50" s="18">
        <v>6352.6756990000003</v>
      </c>
      <c r="BF50" s="18">
        <v>6333.8011991200001</v>
      </c>
      <c r="BG50" s="18">
        <v>6427.8850936100007</v>
      </c>
      <c r="BH50" s="18">
        <v>6633.2354273500005</v>
      </c>
      <c r="BI50" s="18">
        <v>6590.7004288300013</v>
      </c>
      <c r="BJ50" s="18">
        <v>6522.5757454400009</v>
      </c>
      <c r="BK50" s="19">
        <v>6314.4972561600007</v>
      </c>
      <c r="BL50" s="18">
        <v>5956.6504394899994</v>
      </c>
      <c r="BM50" s="18">
        <v>5928.5796388999997</v>
      </c>
      <c r="BN50" s="18">
        <v>5787.2069170999985</v>
      </c>
      <c r="BO50" s="18">
        <v>5690.3929447299997</v>
      </c>
      <c r="BP50" s="18">
        <v>4919.7653635899997</v>
      </c>
      <c r="BQ50" s="18">
        <v>3991.7743160400009</v>
      </c>
      <c r="BR50" s="18">
        <v>3554.2989043400003</v>
      </c>
      <c r="BS50" s="18">
        <v>3652.6191887999998</v>
      </c>
      <c r="BT50" s="18">
        <v>3339.8034040900002</v>
      </c>
      <c r="BU50" s="18">
        <v>3622.3115369099996</v>
      </c>
      <c r="BV50" s="18">
        <v>3210.1861467899998</v>
      </c>
      <c r="BW50" s="19">
        <v>3139.4281286399996</v>
      </c>
      <c r="BX50" s="18">
        <v>3067.7636572599999</v>
      </c>
      <c r="BY50" s="18">
        <v>2986.2035762700002</v>
      </c>
      <c r="BZ50" s="18">
        <v>3027.8921263400002</v>
      </c>
      <c r="CA50" s="18">
        <v>3112.5952246299994</v>
      </c>
      <c r="CB50" s="18">
        <v>3233.8449823900005</v>
      </c>
      <c r="CC50" s="18">
        <v>3100.5517666199999</v>
      </c>
      <c r="CD50" s="18">
        <v>3021.43132053</v>
      </c>
      <c r="CE50" s="18">
        <v>3023.07936161</v>
      </c>
      <c r="CF50" s="18">
        <v>3132.4254683099998</v>
      </c>
      <c r="CG50" s="18">
        <v>3028.8881342999994</v>
      </c>
      <c r="CH50" s="17">
        <v>3215.0559520000006</v>
      </c>
      <c r="CI50" s="18">
        <v>3275.3849191699996</v>
      </c>
      <c r="CJ50" s="18">
        <v>3144.9213614300006</v>
      </c>
      <c r="CK50" s="18">
        <v>3054.7652753300003</v>
      </c>
      <c r="CL50" s="18">
        <v>2968.6821165600004</v>
      </c>
      <c r="CM50" s="18">
        <v>2745.6874947499996</v>
      </c>
      <c r="CN50" s="18">
        <v>3664.1912891299999</v>
      </c>
      <c r="CO50" s="19">
        <v>918.50379438000027</v>
      </c>
      <c r="CP50" s="18">
        <v>449.13533712999924</v>
      </c>
      <c r="CQ50" s="23">
        <v>430.34630673999936</v>
      </c>
      <c r="CR50" s="24"/>
      <c r="CS50" s="61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</row>
    <row r="51" spans="1:131" ht="15.6" x14ac:dyDescent="0.3">
      <c r="A51" s="74" t="s">
        <v>38</v>
      </c>
      <c r="B51" s="26"/>
      <c r="C51" s="29">
        <v>1704.9290740499998</v>
      </c>
      <c r="D51" s="29">
        <v>1852.8786703999999</v>
      </c>
      <c r="E51" s="29">
        <v>1857.8583401400003</v>
      </c>
      <c r="F51" s="29">
        <v>1984.61360952</v>
      </c>
      <c r="G51" s="29">
        <v>2022.1590058100005</v>
      </c>
      <c r="H51" s="29">
        <v>2084.2750859499997</v>
      </c>
      <c r="I51" s="29">
        <v>2129.5925387100001</v>
      </c>
      <c r="J51" s="29">
        <v>2191.6301671600004</v>
      </c>
      <c r="K51" s="29">
        <v>2249.14968129</v>
      </c>
      <c r="L51" s="29">
        <v>2938.0870228300005</v>
      </c>
      <c r="M51" s="29">
        <v>2499.9124714399995</v>
      </c>
      <c r="N51" s="27">
        <v>2172.5500511199998</v>
      </c>
      <c r="O51" s="29">
        <v>2247.5394700999996</v>
      </c>
      <c r="P51" s="29">
        <v>2248.4094861899998</v>
      </c>
      <c r="Q51" s="29">
        <v>2606.5919886999995</v>
      </c>
      <c r="R51" s="29">
        <v>2505.4068911700001</v>
      </c>
      <c r="S51" s="29">
        <v>2514.2984263899998</v>
      </c>
      <c r="T51" s="29">
        <v>2504.1042991300001</v>
      </c>
      <c r="U51" s="29">
        <v>2402.6366889499991</v>
      </c>
      <c r="V51" s="29">
        <v>2367.6414416400003</v>
      </c>
      <c r="W51" s="29">
        <v>2307.4032804400003</v>
      </c>
      <c r="X51" s="29">
        <v>2475.1093071</v>
      </c>
      <c r="Y51" s="29">
        <v>2279.4452200299997</v>
      </c>
      <c r="Z51" s="27">
        <v>2169.8713052100006</v>
      </c>
      <c r="AA51" s="28">
        <v>2167.4269584399999</v>
      </c>
      <c r="AB51" s="29">
        <v>2425.8925950800003</v>
      </c>
      <c r="AC51" s="29">
        <v>2726.9761371599998</v>
      </c>
      <c r="AD51" s="29">
        <v>2665.73781521</v>
      </c>
      <c r="AE51" s="29">
        <v>2498.2547970099999</v>
      </c>
      <c r="AF51" s="29">
        <v>2828.8295637300012</v>
      </c>
      <c r="AG51" s="29">
        <v>2768.6868824300004</v>
      </c>
      <c r="AH51" s="29">
        <v>2744.3682044100005</v>
      </c>
      <c r="AI51" s="29">
        <v>2848.8631193399997</v>
      </c>
      <c r="AJ51" s="29">
        <v>2409.7262556600003</v>
      </c>
      <c r="AK51" s="29">
        <v>2706.5494666499999</v>
      </c>
      <c r="AL51" s="27">
        <v>2358.2612202300006</v>
      </c>
      <c r="AM51" s="28">
        <v>2511.3348841600005</v>
      </c>
      <c r="AN51" s="29">
        <v>2366.0576972100007</v>
      </c>
      <c r="AO51" s="29">
        <v>2620.6178975900002</v>
      </c>
      <c r="AP51" s="29">
        <v>2799.1937463000004</v>
      </c>
      <c r="AQ51" s="29">
        <v>2911.4387817699994</v>
      </c>
      <c r="AR51" s="29">
        <v>2979.4207857600004</v>
      </c>
      <c r="AS51" s="29">
        <v>2777.8867191100007</v>
      </c>
      <c r="AT51" s="29">
        <v>3096.9322244499995</v>
      </c>
      <c r="AU51" s="29">
        <v>2933.2525688399996</v>
      </c>
      <c r="AV51" s="29">
        <v>2790.8775070600004</v>
      </c>
      <c r="AW51" s="29">
        <v>2756.4250198999998</v>
      </c>
      <c r="AX51" s="27">
        <v>2416.6504072700004</v>
      </c>
      <c r="AY51" s="29">
        <v>2308.0730947400002</v>
      </c>
      <c r="AZ51" s="29">
        <v>1616.5216816300001</v>
      </c>
      <c r="BA51" s="29">
        <v>1204.6972615700001</v>
      </c>
      <c r="BB51" s="29">
        <v>891.81879100000015</v>
      </c>
      <c r="BC51" s="29">
        <v>1094.38092306</v>
      </c>
      <c r="BD51" s="29">
        <v>1562.6113541300006</v>
      </c>
      <c r="BE51" s="29">
        <v>1949.1479484699998</v>
      </c>
      <c r="BF51" s="29">
        <v>2444.2377463000007</v>
      </c>
      <c r="BG51" s="29">
        <v>2527.5546916799999</v>
      </c>
      <c r="BH51" s="29">
        <v>2571.4242879699996</v>
      </c>
      <c r="BI51" s="29">
        <v>2469.3608841900004</v>
      </c>
      <c r="BJ51" s="29">
        <v>2377.8037968100002</v>
      </c>
      <c r="BK51" s="28">
        <v>2295.53798216</v>
      </c>
      <c r="BL51" s="29">
        <v>2050.9197399900004</v>
      </c>
      <c r="BM51" s="29">
        <v>2051.6743216999998</v>
      </c>
      <c r="BN51" s="29">
        <v>1955.4530980899997</v>
      </c>
      <c r="BO51" s="29">
        <v>1866.9967540099997</v>
      </c>
      <c r="BP51" s="29">
        <v>1764.9938528800003</v>
      </c>
      <c r="BQ51" s="29">
        <v>1607.5423490900002</v>
      </c>
      <c r="BR51" s="29">
        <v>1514.2812606900002</v>
      </c>
      <c r="BS51" s="29">
        <v>1503.29735235</v>
      </c>
      <c r="BT51" s="29">
        <v>1387.98598363</v>
      </c>
      <c r="BU51" s="29">
        <v>1371.8138900700001</v>
      </c>
      <c r="BV51" s="29">
        <v>1345.7085186700001</v>
      </c>
      <c r="BW51" s="28">
        <v>1320.5095785599999</v>
      </c>
      <c r="BX51" s="29">
        <v>1256.8982434299999</v>
      </c>
      <c r="BY51" s="29">
        <v>1259.02347427</v>
      </c>
      <c r="BZ51" s="29">
        <v>1275.42438623</v>
      </c>
      <c r="CA51" s="29">
        <v>1243.1143304099999</v>
      </c>
      <c r="CB51" s="29">
        <v>1234.4566101900002</v>
      </c>
      <c r="CC51" s="29">
        <v>1208.2001719800001</v>
      </c>
      <c r="CD51" s="29">
        <v>1187.9206656800002</v>
      </c>
      <c r="CE51" s="29">
        <v>1182.5931295700002</v>
      </c>
      <c r="CF51" s="29">
        <v>1174.65993256</v>
      </c>
      <c r="CG51" s="29">
        <v>1164.0142253299998</v>
      </c>
      <c r="CH51" s="27">
        <v>1147.2299141999999</v>
      </c>
      <c r="CI51" s="29">
        <v>1387.2179548599997</v>
      </c>
      <c r="CJ51" s="29">
        <v>1369.8154541000001</v>
      </c>
      <c r="CK51" s="29">
        <v>1332.7117568100002</v>
      </c>
      <c r="CL51" s="29">
        <v>1311.6331005200002</v>
      </c>
      <c r="CM51" s="29">
        <v>1297.6680142299999</v>
      </c>
      <c r="CN51" s="29">
        <v>1837.4336684999998</v>
      </c>
      <c r="CO51" s="28">
        <v>539.76565426999991</v>
      </c>
      <c r="CP51" s="29">
        <v>690.2037542999999</v>
      </c>
      <c r="CQ51" s="30">
        <v>602.97705830999962</v>
      </c>
      <c r="CR51" s="31"/>
      <c r="CS51" s="61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</row>
    <row r="52" spans="1:131" ht="15.6" x14ac:dyDescent="0.3">
      <c r="A52" s="74" t="s">
        <v>39</v>
      </c>
      <c r="B52" s="26"/>
      <c r="C52" s="29">
        <v>1081.8524392899999</v>
      </c>
      <c r="D52" s="29">
        <v>981.06078114999968</v>
      </c>
      <c r="E52" s="29">
        <v>887.11478591999992</v>
      </c>
      <c r="F52" s="29">
        <v>1391.4077249900004</v>
      </c>
      <c r="G52" s="29">
        <v>1000.2765445699999</v>
      </c>
      <c r="H52" s="29">
        <v>941.12404471000002</v>
      </c>
      <c r="I52" s="29">
        <v>1098.3241331200002</v>
      </c>
      <c r="J52" s="29">
        <v>1062.48665833</v>
      </c>
      <c r="K52" s="29">
        <v>1024.4255676199998</v>
      </c>
      <c r="L52" s="29">
        <v>1168.3645597500004</v>
      </c>
      <c r="M52" s="29">
        <v>761.39812605000009</v>
      </c>
      <c r="N52" s="27">
        <v>1173.7445596700002</v>
      </c>
      <c r="O52" s="29">
        <v>1137.21444251</v>
      </c>
      <c r="P52" s="29">
        <v>1097.6165379699999</v>
      </c>
      <c r="Q52" s="29">
        <v>1345.1395465099997</v>
      </c>
      <c r="R52" s="29">
        <v>1024.63815241</v>
      </c>
      <c r="S52" s="29">
        <v>845.57907438000007</v>
      </c>
      <c r="T52" s="29">
        <v>1125.0776129000001</v>
      </c>
      <c r="U52" s="29">
        <v>1439.3960577600003</v>
      </c>
      <c r="V52" s="29">
        <v>1005.3853932100001</v>
      </c>
      <c r="W52" s="29">
        <v>1244.9455376600001</v>
      </c>
      <c r="X52" s="29">
        <v>975.64568710000003</v>
      </c>
      <c r="Y52" s="29">
        <v>1155.66779367</v>
      </c>
      <c r="Z52" s="27">
        <v>1248.9922002299998</v>
      </c>
      <c r="AA52" s="28">
        <v>1164.3289240899999</v>
      </c>
      <c r="AB52" s="29">
        <v>1121.1835351999998</v>
      </c>
      <c r="AC52" s="29">
        <v>1518.2964935300001</v>
      </c>
      <c r="AD52" s="29">
        <v>1476.0873403200003</v>
      </c>
      <c r="AE52" s="29">
        <v>1278.7572636299997</v>
      </c>
      <c r="AF52" s="29">
        <v>1033.75236653</v>
      </c>
      <c r="AG52" s="29">
        <v>1297.5330655700002</v>
      </c>
      <c r="AH52" s="29">
        <v>1181.88605108</v>
      </c>
      <c r="AI52" s="29">
        <v>1113.7823969399999</v>
      </c>
      <c r="AJ52" s="29">
        <v>1197.3830964599999</v>
      </c>
      <c r="AK52" s="29">
        <v>1129.33308029</v>
      </c>
      <c r="AL52" s="27">
        <v>893.14702853000017</v>
      </c>
      <c r="AM52" s="28">
        <v>1030.8524781900001</v>
      </c>
      <c r="AN52" s="29">
        <v>1486.7726065899997</v>
      </c>
      <c r="AO52" s="29">
        <v>1175.07360657</v>
      </c>
      <c r="AP52" s="29">
        <v>892.45112384000004</v>
      </c>
      <c r="AQ52" s="29">
        <v>1043.5998337200001</v>
      </c>
      <c r="AR52" s="29">
        <v>1075.77139343</v>
      </c>
      <c r="AS52" s="29">
        <v>860.16393612000002</v>
      </c>
      <c r="AT52" s="29">
        <v>881.52494944</v>
      </c>
      <c r="AU52" s="29">
        <v>934.35742021999999</v>
      </c>
      <c r="AV52" s="29">
        <v>1227.97611125</v>
      </c>
      <c r="AW52" s="29">
        <v>721.55081881000001</v>
      </c>
      <c r="AX52" s="27">
        <v>1078.22089134</v>
      </c>
      <c r="AY52" s="29">
        <v>944.2417276499998</v>
      </c>
      <c r="AZ52" s="29">
        <v>1567.0594674499998</v>
      </c>
      <c r="BA52" s="29">
        <v>1165.5693422499999</v>
      </c>
      <c r="BB52" s="29">
        <v>904.78337978000013</v>
      </c>
      <c r="BC52" s="29">
        <v>688.64905927999996</v>
      </c>
      <c r="BD52" s="29">
        <v>837.83592471000009</v>
      </c>
      <c r="BE52" s="29">
        <v>657.90455168999995</v>
      </c>
      <c r="BF52" s="29">
        <v>575.51562089000015</v>
      </c>
      <c r="BG52" s="29">
        <v>615.84188995000011</v>
      </c>
      <c r="BH52" s="29">
        <v>771.09160348</v>
      </c>
      <c r="BI52" s="29">
        <v>841.80206341000007</v>
      </c>
      <c r="BJ52" s="29">
        <v>996.22462622999979</v>
      </c>
      <c r="BK52" s="28">
        <v>753.23485949999986</v>
      </c>
      <c r="BL52" s="29">
        <v>780.7664115</v>
      </c>
      <c r="BM52" s="29">
        <v>721.73102738999989</v>
      </c>
      <c r="BN52" s="29">
        <v>760.12042740000015</v>
      </c>
      <c r="BO52" s="29">
        <v>779.96267212999999</v>
      </c>
      <c r="BP52" s="29">
        <v>746.44855250000012</v>
      </c>
      <c r="BQ52" s="29">
        <v>695.74824558</v>
      </c>
      <c r="BR52" s="29">
        <v>633.53161822999994</v>
      </c>
      <c r="BS52" s="29">
        <v>802.67843032999997</v>
      </c>
      <c r="BT52" s="29">
        <v>626.66977044000009</v>
      </c>
      <c r="BU52" s="29">
        <v>927.63619209999968</v>
      </c>
      <c r="BV52" s="29">
        <v>594.87347940999996</v>
      </c>
      <c r="BW52" s="28">
        <v>509.09541622</v>
      </c>
      <c r="BX52" s="29">
        <v>576.85291937999989</v>
      </c>
      <c r="BY52" s="29">
        <v>443.91786915000012</v>
      </c>
      <c r="BZ52" s="29">
        <v>483.33693418999997</v>
      </c>
      <c r="CA52" s="29">
        <v>619.95807380000008</v>
      </c>
      <c r="CB52" s="29">
        <v>786.96148704999996</v>
      </c>
      <c r="CC52" s="29">
        <v>687.31547403999991</v>
      </c>
      <c r="CD52" s="29">
        <v>674.48173565999991</v>
      </c>
      <c r="CE52" s="29">
        <v>619.56644252000001</v>
      </c>
      <c r="CF52" s="29">
        <v>725.05031471000007</v>
      </c>
      <c r="CG52" s="29">
        <v>664.0356806100001</v>
      </c>
      <c r="CH52" s="27">
        <v>785.00104677000013</v>
      </c>
      <c r="CI52" s="29">
        <v>842.87942618000011</v>
      </c>
      <c r="CJ52" s="29">
        <v>849.36571214000014</v>
      </c>
      <c r="CK52" s="29">
        <v>783.30088260000025</v>
      </c>
      <c r="CL52" s="29">
        <v>728.0081689000001</v>
      </c>
      <c r="CM52" s="29">
        <v>621.21274760999995</v>
      </c>
      <c r="CN52" s="29">
        <v>722.68108380000001</v>
      </c>
      <c r="CO52" s="28">
        <v>101.46833619000006</v>
      </c>
      <c r="CP52" s="29">
        <v>-62.31996297000012</v>
      </c>
      <c r="CQ52" s="30">
        <v>-64.280403249999949</v>
      </c>
      <c r="CR52" s="31"/>
      <c r="CS52" s="61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</row>
    <row r="53" spans="1:131" ht="15.6" x14ac:dyDescent="0.3">
      <c r="A53" s="74" t="s">
        <v>40</v>
      </c>
      <c r="B53" s="26"/>
      <c r="C53" s="29">
        <v>1.6047972899999998</v>
      </c>
      <c r="D53" s="29">
        <v>2.1888732499999999</v>
      </c>
      <c r="E53" s="29">
        <v>2.5788151200000002</v>
      </c>
      <c r="F53" s="29">
        <v>4.67832691</v>
      </c>
      <c r="G53" s="29">
        <v>1.6765906599999998</v>
      </c>
      <c r="H53" s="29">
        <v>2.6782690700000003</v>
      </c>
      <c r="I53" s="29">
        <v>0.86712082000000001</v>
      </c>
      <c r="J53" s="29">
        <v>6.2478958500000008</v>
      </c>
      <c r="K53" s="29">
        <v>17.684406899999999</v>
      </c>
      <c r="L53" s="29">
        <v>19.688081480000001</v>
      </c>
      <c r="M53" s="29">
        <v>7.7351031999999993</v>
      </c>
      <c r="N53" s="27">
        <v>6.5800339800000005</v>
      </c>
      <c r="O53" s="29">
        <v>3.2559920499999997</v>
      </c>
      <c r="P53" s="29">
        <v>1.21668383</v>
      </c>
      <c r="Q53" s="29">
        <v>2.7228282500000001</v>
      </c>
      <c r="R53" s="29">
        <v>1.0936015100000001</v>
      </c>
      <c r="S53" s="29">
        <v>4.6818890000000002E-2</v>
      </c>
      <c r="T53" s="29">
        <v>4.75054643</v>
      </c>
      <c r="U53" s="29">
        <v>0.71774375999999995</v>
      </c>
      <c r="V53" s="29">
        <v>0.15633891999999999</v>
      </c>
      <c r="W53" s="29">
        <v>0.27698218000000002</v>
      </c>
      <c r="X53" s="29">
        <v>0.53731024999999999</v>
      </c>
      <c r="Y53" s="29">
        <v>0.37646472999999997</v>
      </c>
      <c r="Z53" s="27">
        <v>3.2620330000000003E-2</v>
      </c>
      <c r="AA53" s="28">
        <v>0.30225324999999997</v>
      </c>
      <c r="AB53" s="29">
        <v>0.34783726000000004</v>
      </c>
      <c r="AC53" s="29">
        <v>2.22525935</v>
      </c>
      <c r="AD53" s="29">
        <v>2.6157661600000002</v>
      </c>
      <c r="AE53" s="29">
        <v>6.4064283199999998</v>
      </c>
      <c r="AF53" s="29">
        <v>11.796475409999999</v>
      </c>
      <c r="AG53" s="29">
        <v>0.17768628</v>
      </c>
      <c r="AH53" s="29">
        <v>2.5888049199999998</v>
      </c>
      <c r="AI53" s="29">
        <v>1.78433285</v>
      </c>
      <c r="AJ53" s="29">
        <v>6.1297233599999998</v>
      </c>
      <c r="AK53" s="29">
        <v>8.2993477700000007</v>
      </c>
      <c r="AL53" s="27">
        <v>7.2865249599999995</v>
      </c>
      <c r="AM53" s="28">
        <v>1.15940661</v>
      </c>
      <c r="AN53" s="29">
        <v>7.9755940499999998</v>
      </c>
      <c r="AO53" s="29">
        <v>18.66883481</v>
      </c>
      <c r="AP53" s="29">
        <v>6.5530910000000012E-2</v>
      </c>
      <c r="AQ53" s="29">
        <v>9.1607102300000012</v>
      </c>
      <c r="AR53" s="29">
        <v>7.92241252</v>
      </c>
      <c r="AS53" s="29">
        <v>3.5892280099999998</v>
      </c>
      <c r="AT53" s="29">
        <v>3.7842229000000001</v>
      </c>
      <c r="AU53" s="29">
        <v>4.6321818500000003</v>
      </c>
      <c r="AV53" s="29">
        <v>6.5386760000000002E-2</v>
      </c>
      <c r="AW53" s="29">
        <v>8.0769933600000012</v>
      </c>
      <c r="AX53" s="27">
        <v>1.19353737</v>
      </c>
      <c r="AY53" s="29">
        <v>2.7414478500000001</v>
      </c>
      <c r="AZ53" s="29">
        <v>5.9487902200000002</v>
      </c>
      <c r="BA53" s="29">
        <v>0.49229975000000004</v>
      </c>
      <c r="BB53" s="29">
        <v>17.887097699999998</v>
      </c>
      <c r="BC53" s="29">
        <v>2.3391631400000001</v>
      </c>
      <c r="BD53" s="29">
        <v>2.24653233</v>
      </c>
      <c r="BE53" s="29">
        <v>2.3736296600000002</v>
      </c>
      <c r="BF53" s="29">
        <v>0.65975661000000008</v>
      </c>
      <c r="BG53" s="29">
        <v>0.10331117999999999</v>
      </c>
      <c r="BH53" s="29">
        <v>8.1277649999999993E-2</v>
      </c>
      <c r="BI53" s="29">
        <v>4.4396925300000003</v>
      </c>
      <c r="BJ53" s="29">
        <v>0.54721041999999998</v>
      </c>
      <c r="BK53" s="28">
        <v>5.6000453100000005</v>
      </c>
      <c r="BL53" s="29">
        <v>1.4299951000000002</v>
      </c>
      <c r="BM53" s="29">
        <v>4.7206863099999996</v>
      </c>
      <c r="BN53" s="29">
        <v>1.5540284799999999</v>
      </c>
      <c r="BO53" s="29">
        <v>1.9433371400000001</v>
      </c>
      <c r="BP53" s="29">
        <v>2.3091495000000002</v>
      </c>
      <c r="BQ53" s="29">
        <v>3.4677249400000001</v>
      </c>
      <c r="BR53" s="29">
        <v>7.8758931300000006</v>
      </c>
      <c r="BS53" s="29">
        <v>7.1186398499999992</v>
      </c>
      <c r="BT53" s="29">
        <v>5.3729057000000005</v>
      </c>
      <c r="BU53" s="29">
        <v>3.5328458399999998</v>
      </c>
      <c r="BV53" s="29">
        <v>7.4128931599999994</v>
      </c>
      <c r="BW53" s="28">
        <v>3.92725356</v>
      </c>
      <c r="BX53" s="29">
        <v>6.7901418000000007</v>
      </c>
      <c r="BY53" s="29">
        <v>7.14467754</v>
      </c>
      <c r="BZ53" s="29">
        <v>5.7987682400000002</v>
      </c>
      <c r="CA53" s="29">
        <v>8.4683910400000002</v>
      </c>
      <c r="CB53" s="29">
        <v>6.2472702</v>
      </c>
      <c r="CC53" s="29">
        <v>8.6307308900000006</v>
      </c>
      <c r="CD53" s="29">
        <v>7.0509624799999999</v>
      </c>
      <c r="CE53" s="29">
        <v>10.745226819999999</v>
      </c>
      <c r="CF53" s="29">
        <v>7.8141227200000003</v>
      </c>
      <c r="CG53" s="29">
        <v>10.041741650000001</v>
      </c>
      <c r="CH53" s="27">
        <v>15.93440732</v>
      </c>
      <c r="CI53" s="29">
        <v>17.044025710000003</v>
      </c>
      <c r="CJ53" s="29">
        <v>19.0834616</v>
      </c>
      <c r="CK53" s="29">
        <v>22.22653948</v>
      </c>
      <c r="CL53" s="29">
        <v>16.979710260000001</v>
      </c>
      <c r="CM53" s="29">
        <v>11.761052229999999</v>
      </c>
      <c r="CN53" s="29">
        <v>14.99414908</v>
      </c>
      <c r="CO53" s="28">
        <v>3.2330968500000008</v>
      </c>
      <c r="CP53" s="29">
        <v>-0.94025824000000036</v>
      </c>
      <c r="CQ53" s="30">
        <v>8.7468788800000006</v>
      </c>
      <c r="CR53" s="31"/>
      <c r="CS53" s="61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</row>
    <row r="54" spans="1:131" ht="15.6" x14ac:dyDescent="0.3">
      <c r="A54" s="74" t="s">
        <v>41</v>
      </c>
      <c r="B54" s="26"/>
      <c r="C54" s="29">
        <v>4133.52224492</v>
      </c>
      <c r="D54" s="29">
        <v>3904.3213107500001</v>
      </c>
      <c r="E54" s="29">
        <v>3925.0167772300001</v>
      </c>
      <c r="F54" s="29">
        <v>3667.3758536200003</v>
      </c>
      <c r="G54" s="29">
        <v>3236.7226041099998</v>
      </c>
      <c r="H54" s="29">
        <v>3075.1590088500002</v>
      </c>
      <c r="I54" s="29">
        <v>3120.3551380399999</v>
      </c>
      <c r="J54" s="29">
        <v>3135.7719651900002</v>
      </c>
      <c r="K54" s="29">
        <v>3113.6572170500003</v>
      </c>
      <c r="L54" s="29">
        <v>3106.7255939400002</v>
      </c>
      <c r="M54" s="29">
        <v>3240.7297412300004</v>
      </c>
      <c r="N54" s="27">
        <v>3086.8177764000002</v>
      </c>
      <c r="O54" s="29">
        <v>3136.6232613499997</v>
      </c>
      <c r="P54" s="29">
        <v>3116.6007473500003</v>
      </c>
      <c r="Q54" s="29">
        <v>3108.1674222800007</v>
      </c>
      <c r="R54" s="29">
        <v>3228.8414944200008</v>
      </c>
      <c r="S54" s="29">
        <v>3222.96628164</v>
      </c>
      <c r="T54" s="29">
        <v>3161.5300388300002</v>
      </c>
      <c r="U54" s="29">
        <v>3199.3249848600003</v>
      </c>
      <c r="V54" s="29">
        <v>3195.6099995999994</v>
      </c>
      <c r="W54" s="29">
        <v>3193.5841299799999</v>
      </c>
      <c r="X54" s="29">
        <v>3198.7199083900005</v>
      </c>
      <c r="Y54" s="29">
        <v>3134.1373961899994</v>
      </c>
      <c r="Z54" s="27">
        <v>3074.9422350099999</v>
      </c>
      <c r="AA54" s="28">
        <v>3079.0087478899995</v>
      </c>
      <c r="AB54" s="29">
        <v>3081.7069867099995</v>
      </c>
      <c r="AC54" s="29">
        <v>3054.87884893</v>
      </c>
      <c r="AD54" s="29">
        <v>2971.3873144900003</v>
      </c>
      <c r="AE54" s="29">
        <v>2931.5575476600002</v>
      </c>
      <c r="AF54" s="29">
        <v>2914.2267548999994</v>
      </c>
      <c r="AG54" s="29">
        <v>2861.1892111000002</v>
      </c>
      <c r="AH54" s="29">
        <v>2826.9203448099997</v>
      </c>
      <c r="AI54" s="29">
        <v>2796.51305581</v>
      </c>
      <c r="AJ54" s="29">
        <v>2783.5800011899996</v>
      </c>
      <c r="AK54" s="29">
        <v>2791.2529563499997</v>
      </c>
      <c r="AL54" s="27">
        <v>2803.2829168399999</v>
      </c>
      <c r="AM54" s="28">
        <v>2795.06506115</v>
      </c>
      <c r="AN54" s="29">
        <v>2779.6876003899997</v>
      </c>
      <c r="AO54" s="29">
        <v>2790.6037638299999</v>
      </c>
      <c r="AP54" s="29">
        <v>2796.2374994399997</v>
      </c>
      <c r="AQ54" s="29">
        <v>2851.8506027699996</v>
      </c>
      <c r="AR54" s="29">
        <v>2850.5004721999999</v>
      </c>
      <c r="AS54" s="29">
        <v>2855.1444433599995</v>
      </c>
      <c r="AT54" s="29">
        <v>2848.7631330099994</v>
      </c>
      <c r="AU54" s="29">
        <v>2911.7929579899996</v>
      </c>
      <c r="AV54" s="29">
        <v>2671.25305093</v>
      </c>
      <c r="AW54" s="29">
        <v>2768.5611571599993</v>
      </c>
      <c r="AX54" s="27">
        <v>2809.4924373099998</v>
      </c>
      <c r="AY54" s="29">
        <v>2796.3574259199995</v>
      </c>
      <c r="AZ54" s="29">
        <v>2755.3697462499999</v>
      </c>
      <c r="BA54" s="29">
        <v>2728.9385239099993</v>
      </c>
      <c r="BB54" s="29">
        <v>2699.5671238399991</v>
      </c>
      <c r="BC54" s="29">
        <v>2568.5288494199995</v>
      </c>
      <c r="BD54" s="29">
        <v>2588.7731918600007</v>
      </c>
      <c r="BE54" s="29">
        <v>2575.3481711400004</v>
      </c>
      <c r="BF54" s="29">
        <v>2158.3020921999996</v>
      </c>
      <c r="BG54" s="29">
        <v>2148.7641016899997</v>
      </c>
      <c r="BH54" s="29">
        <v>2176.9778785800004</v>
      </c>
      <c r="BI54" s="29">
        <v>2178.1844785800004</v>
      </c>
      <c r="BJ54" s="29">
        <v>2063.31747851</v>
      </c>
      <c r="BK54" s="28">
        <v>2178.0809485900004</v>
      </c>
      <c r="BL54" s="29">
        <v>2044.0904978099998</v>
      </c>
      <c r="BM54" s="29">
        <v>2067.7295140100005</v>
      </c>
      <c r="BN54" s="29">
        <v>2019.30156941</v>
      </c>
      <c r="BO54" s="29">
        <v>2002.5282390700002</v>
      </c>
      <c r="BP54" s="29">
        <v>1380.2864374699996</v>
      </c>
      <c r="BQ54" s="29">
        <v>684.21025636999991</v>
      </c>
      <c r="BR54" s="29">
        <v>405.86599787</v>
      </c>
      <c r="BS54" s="29">
        <v>362.52512615000006</v>
      </c>
      <c r="BT54" s="29">
        <v>356.93186199000002</v>
      </c>
      <c r="BU54" s="29">
        <v>367.53332238000002</v>
      </c>
      <c r="BV54" s="29">
        <v>318.79398602000003</v>
      </c>
      <c r="BW54" s="28">
        <v>367.76215202000014</v>
      </c>
      <c r="BX54" s="29">
        <v>292.18448651</v>
      </c>
      <c r="BY54" s="29">
        <v>348.23013330000003</v>
      </c>
      <c r="BZ54" s="29">
        <v>341.74733699000001</v>
      </c>
      <c r="CA54" s="29">
        <v>324.58653508000003</v>
      </c>
      <c r="CB54" s="29">
        <v>299.33369166000006</v>
      </c>
      <c r="CC54" s="29">
        <v>292.15894822000001</v>
      </c>
      <c r="CD54" s="29">
        <v>252.68798710999997</v>
      </c>
      <c r="CE54" s="29">
        <v>315.31185356999998</v>
      </c>
      <c r="CF54" s="29">
        <v>334.03535096000002</v>
      </c>
      <c r="CG54" s="29">
        <v>302.18295890000007</v>
      </c>
      <c r="CH54" s="27">
        <v>384.66349906000005</v>
      </c>
      <c r="CI54" s="29">
        <v>416.10506117000006</v>
      </c>
      <c r="CJ54" s="29">
        <v>292.53413406000004</v>
      </c>
      <c r="CK54" s="29">
        <v>306.55921140999999</v>
      </c>
      <c r="CL54" s="29">
        <v>304.76027503000006</v>
      </c>
      <c r="CM54" s="29">
        <v>168.07366379999996</v>
      </c>
      <c r="CN54" s="29">
        <v>171.65877705000003</v>
      </c>
      <c r="CO54" s="28">
        <v>3.5851132500000631</v>
      </c>
      <c r="CP54" s="29">
        <v>-213.00472201000002</v>
      </c>
      <c r="CQ54" s="30">
        <v>-127.67491461000003</v>
      </c>
      <c r="CR54" s="31"/>
      <c r="CS54" s="61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</row>
    <row r="55" spans="1:131" ht="15.6" x14ac:dyDescent="0.3">
      <c r="A55" s="74" t="s">
        <v>42</v>
      </c>
      <c r="B55" s="26"/>
      <c r="C55" s="29">
        <v>5.9705416400000004</v>
      </c>
      <c r="D55" s="29">
        <v>5.9706247100000001</v>
      </c>
      <c r="E55" s="29">
        <v>5.9706247100000001</v>
      </c>
      <c r="F55" s="29">
        <v>5.9706247100000001</v>
      </c>
      <c r="G55" s="29">
        <v>5.9706247100000001</v>
      </c>
      <c r="H55" s="29">
        <v>5.9706247100000001</v>
      </c>
      <c r="I55" s="29">
        <v>5.9706247100000001</v>
      </c>
      <c r="J55" s="29">
        <v>5.9706247100000001</v>
      </c>
      <c r="K55" s="29">
        <v>5.9706247100000001</v>
      </c>
      <c r="L55" s="29">
        <v>5.9706247100000001</v>
      </c>
      <c r="M55" s="29">
        <v>5.9726072700000001</v>
      </c>
      <c r="N55" s="27">
        <v>5.9726072699999992</v>
      </c>
      <c r="O55" s="29">
        <v>5.9726072699999992</v>
      </c>
      <c r="P55" s="29">
        <v>5.9726072699999992</v>
      </c>
      <c r="Q55" s="29">
        <v>5.9726072699999992</v>
      </c>
      <c r="R55" s="29">
        <v>5.9726072699999992</v>
      </c>
      <c r="S55" s="29">
        <v>5.9726072699999992</v>
      </c>
      <c r="T55" s="29">
        <v>5.9726072699999992</v>
      </c>
      <c r="U55" s="29">
        <v>5.9726072699999992</v>
      </c>
      <c r="V55" s="29">
        <v>5.9726072699999992</v>
      </c>
      <c r="W55" s="29">
        <v>5.9726072699999992</v>
      </c>
      <c r="X55" s="29">
        <v>5.9726072699999992</v>
      </c>
      <c r="Y55" s="29">
        <v>5.9726072699999992</v>
      </c>
      <c r="Z55" s="27">
        <v>5.9726072699999992</v>
      </c>
      <c r="AA55" s="28">
        <v>5.9726072699999992</v>
      </c>
      <c r="AB55" s="29">
        <v>5.9726072699999992</v>
      </c>
      <c r="AC55" s="29">
        <v>5.9706247299999999</v>
      </c>
      <c r="AD55" s="29">
        <v>5.9706247299999999</v>
      </c>
      <c r="AE55" s="29">
        <v>5.9706247299999999</v>
      </c>
      <c r="AF55" s="29">
        <v>5.9707301799999994</v>
      </c>
      <c r="AG55" s="29">
        <v>5.7964827499999991</v>
      </c>
      <c r="AH55" s="29">
        <v>5.7964827499999991</v>
      </c>
      <c r="AI55" s="29">
        <v>5.7964827499999991</v>
      </c>
      <c r="AJ55" s="29">
        <v>5.7964827499999991</v>
      </c>
      <c r="AK55" s="29">
        <v>5.7964827499999991</v>
      </c>
      <c r="AL55" s="27">
        <v>5.7960689099999998</v>
      </c>
      <c r="AM55" s="28">
        <v>5.7961532199999999</v>
      </c>
      <c r="AN55" s="29">
        <v>5.7961532199999999</v>
      </c>
      <c r="AO55" s="29">
        <v>6.0362532200000008</v>
      </c>
      <c r="AP55" s="29">
        <v>6.0362532200000008</v>
      </c>
      <c r="AQ55" s="29">
        <v>6.0362532200000008</v>
      </c>
      <c r="AR55" s="29">
        <v>6.0362532200000008</v>
      </c>
      <c r="AS55" s="29">
        <v>6.0362532200000008</v>
      </c>
      <c r="AT55" s="29">
        <v>6.0362532200000008</v>
      </c>
      <c r="AU55" s="29">
        <v>6.0362532200000008</v>
      </c>
      <c r="AV55" s="29">
        <v>6.0362532200000008</v>
      </c>
      <c r="AW55" s="29">
        <v>6.0343120100000007</v>
      </c>
      <c r="AX55" s="27">
        <v>6.0257554000000004</v>
      </c>
      <c r="AY55" s="29">
        <v>6.0257554000000004</v>
      </c>
      <c r="AZ55" s="29">
        <v>6.0257554000000004</v>
      </c>
      <c r="BA55" s="29">
        <v>6.0257554000000004</v>
      </c>
      <c r="BB55" s="29">
        <v>6.0257554000000004</v>
      </c>
      <c r="BC55" s="29">
        <v>6.0257554000000004</v>
      </c>
      <c r="BD55" s="29">
        <v>6.0257554000000004</v>
      </c>
      <c r="BE55" s="29">
        <v>6.0257554000000004</v>
      </c>
      <c r="BF55" s="29">
        <v>6.0257554000000004</v>
      </c>
      <c r="BG55" s="29">
        <v>6.2205794000000001</v>
      </c>
      <c r="BH55" s="29">
        <v>6.2205794000000001</v>
      </c>
      <c r="BI55" s="29">
        <v>6.2205794000000001</v>
      </c>
      <c r="BJ55" s="29">
        <v>6.2205794000000001</v>
      </c>
      <c r="BK55" s="28">
        <v>6.2205794000000001</v>
      </c>
      <c r="BL55" s="29">
        <v>6.2205794000000001</v>
      </c>
      <c r="BM55" s="29">
        <v>6.2205794000000001</v>
      </c>
      <c r="BN55" s="29">
        <v>6.2205794000000001</v>
      </c>
      <c r="BO55" s="29">
        <v>6.2205794000000001</v>
      </c>
      <c r="BP55" s="29">
        <v>6.2205794000000001</v>
      </c>
      <c r="BQ55" s="29">
        <v>6.2205794000000001</v>
      </c>
      <c r="BR55" s="29">
        <v>6.2205794000000001</v>
      </c>
      <c r="BS55" s="29">
        <v>6.4154033999999989</v>
      </c>
      <c r="BT55" s="29">
        <v>6.4154033999999989</v>
      </c>
      <c r="BU55" s="29">
        <v>6.4154033999999989</v>
      </c>
      <c r="BV55" s="29">
        <v>6.4154033999999989</v>
      </c>
      <c r="BW55" s="28">
        <v>6.4154033999999989</v>
      </c>
      <c r="BX55" s="29">
        <v>6.4154033999999989</v>
      </c>
      <c r="BY55" s="29">
        <v>6.4154033999999989</v>
      </c>
      <c r="BZ55" s="29">
        <v>6.4154033999999989</v>
      </c>
      <c r="CA55" s="29">
        <v>6.4154033999999989</v>
      </c>
      <c r="CB55" s="29">
        <v>6.4154033999999989</v>
      </c>
      <c r="CC55" s="29">
        <v>6.4154033999999989</v>
      </c>
      <c r="CD55" s="29">
        <v>6.4154033999999989</v>
      </c>
      <c r="CE55" s="29">
        <v>6.6102273999999994</v>
      </c>
      <c r="CF55" s="29">
        <v>6.6102273999999994</v>
      </c>
      <c r="CG55" s="29">
        <v>6.6102273999999994</v>
      </c>
      <c r="CH55" s="27">
        <v>6.6102273999999994</v>
      </c>
      <c r="CI55" s="29">
        <v>6.6102273999999994</v>
      </c>
      <c r="CJ55" s="29">
        <v>6.6102273999999994</v>
      </c>
      <c r="CK55" s="29">
        <v>6.6102273999999994</v>
      </c>
      <c r="CL55" s="29">
        <v>6.6102273999999994</v>
      </c>
      <c r="CM55" s="29">
        <v>6.6102273999999994</v>
      </c>
      <c r="CN55" s="29">
        <v>9.4046383999999996</v>
      </c>
      <c r="CO55" s="28">
        <v>2.7944110000000002</v>
      </c>
      <c r="CP55" s="29">
        <v>2.7944110000000002</v>
      </c>
      <c r="CQ55" s="30">
        <v>2.9892350000000008</v>
      </c>
      <c r="CR55" s="31"/>
      <c r="CS55" s="61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</row>
    <row r="56" spans="1:131" ht="15.6" hidden="1" x14ac:dyDescent="0.3">
      <c r="A56" s="74" t="s">
        <v>43</v>
      </c>
      <c r="B56" s="26"/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7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7">
        <v>0</v>
      </c>
      <c r="AA56" s="28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7">
        <v>0</v>
      </c>
      <c r="AM56" s="28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7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8">
        <v>0</v>
      </c>
      <c r="BL56" s="29">
        <v>0</v>
      </c>
      <c r="BM56" s="29">
        <v>0</v>
      </c>
      <c r="BN56" s="29">
        <v>0</v>
      </c>
      <c r="BO56" s="29">
        <v>0</v>
      </c>
      <c r="BP56" s="29">
        <v>0</v>
      </c>
      <c r="BQ56" s="29">
        <v>0</v>
      </c>
      <c r="BR56" s="29">
        <v>0</v>
      </c>
      <c r="BS56" s="29">
        <v>0</v>
      </c>
      <c r="BT56" s="29">
        <v>0</v>
      </c>
      <c r="BU56" s="29">
        <v>0</v>
      </c>
      <c r="BV56" s="29">
        <v>0</v>
      </c>
      <c r="BW56" s="28">
        <v>0</v>
      </c>
      <c r="BX56" s="29">
        <v>0</v>
      </c>
      <c r="BY56" s="29">
        <v>0</v>
      </c>
      <c r="BZ56" s="29">
        <v>0</v>
      </c>
      <c r="CA56" s="29">
        <v>0</v>
      </c>
      <c r="CB56" s="29">
        <v>0</v>
      </c>
      <c r="CC56" s="29">
        <v>0</v>
      </c>
      <c r="CD56" s="29">
        <v>0</v>
      </c>
      <c r="CE56" s="29">
        <v>0</v>
      </c>
      <c r="CF56" s="29">
        <v>0</v>
      </c>
      <c r="CG56" s="29">
        <v>0</v>
      </c>
      <c r="CH56" s="27">
        <v>0</v>
      </c>
      <c r="CI56" s="29">
        <v>0</v>
      </c>
      <c r="CJ56" s="29">
        <v>0</v>
      </c>
      <c r="CK56" s="29">
        <v>0</v>
      </c>
      <c r="CL56" s="29">
        <v>0</v>
      </c>
      <c r="CM56" s="29">
        <v>0</v>
      </c>
      <c r="CN56" s="29">
        <v>0</v>
      </c>
      <c r="CO56" s="28">
        <v>0</v>
      </c>
      <c r="CP56" s="29">
        <v>0</v>
      </c>
      <c r="CQ56" s="30">
        <v>0</v>
      </c>
      <c r="CR56" s="31"/>
      <c r="CS56" s="61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</row>
    <row r="57" spans="1:131" ht="15.6" x14ac:dyDescent="0.3">
      <c r="A57" s="74" t="s">
        <v>84</v>
      </c>
      <c r="B57" s="26"/>
      <c r="C57" s="29">
        <v>7238.2198457300001</v>
      </c>
      <c r="D57" s="29">
        <v>7351.2459652400003</v>
      </c>
      <c r="E57" s="29">
        <v>7306.006190869999</v>
      </c>
      <c r="F57" s="29">
        <v>3902.0661958999995</v>
      </c>
      <c r="G57" s="29">
        <v>3908.2816081400006</v>
      </c>
      <c r="H57" s="29">
        <v>3903.3996705999998</v>
      </c>
      <c r="I57" s="29">
        <v>3902.8876355100006</v>
      </c>
      <c r="J57" s="29">
        <v>3968.8026772899998</v>
      </c>
      <c r="K57" s="29">
        <v>3932.9620360699996</v>
      </c>
      <c r="L57" s="29">
        <v>3937.1822288199992</v>
      </c>
      <c r="M57" s="29">
        <v>4108.1130991299997</v>
      </c>
      <c r="N57" s="27">
        <v>4169.4995420999994</v>
      </c>
      <c r="O57" s="29">
        <v>4259.8899580099996</v>
      </c>
      <c r="P57" s="29">
        <v>4298.0413754799984</v>
      </c>
      <c r="Q57" s="29">
        <v>4328.8934155699999</v>
      </c>
      <c r="R57" s="29">
        <v>4379.1088997699999</v>
      </c>
      <c r="S57" s="29">
        <v>4441.1531896600009</v>
      </c>
      <c r="T57" s="29">
        <v>4481.4289069700008</v>
      </c>
      <c r="U57" s="29">
        <v>2836.2339815500009</v>
      </c>
      <c r="V57" s="29">
        <v>2827.3078916699997</v>
      </c>
      <c r="W57" s="29">
        <v>2879.0795438200007</v>
      </c>
      <c r="X57" s="29">
        <v>2886.0039301400002</v>
      </c>
      <c r="Y57" s="29">
        <v>2896.1588739599997</v>
      </c>
      <c r="Z57" s="27">
        <v>2918.3922588099995</v>
      </c>
      <c r="AA57" s="28">
        <v>2942.8275708599999</v>
      </c>
      <c r="AB57" s="29">
        <v>2964.6966759000002</v>
      </c>
      <c r="AC57" s="29">
        <v>3100.3339491800007</v>
      </c>
      <c r="AD57" s="29">
        <v>3139.28151824</v>
      </c>
      <c r="AE57" s="29">
        <v>3147.5454464199997</v>
      </c>
      <c r="AF57" s="29">
        <v>3181.26280812</v>
      </c>
      <c r="AG57" s="29">
        <v>3191.7550681400003</v>
      </c>
      <c r="AH57" s="29">
        <v>3216.0349230699999</v>
      </c>
      <c r="AI57" s="29">
        <v>3252.28025411</v>
      </c>
      <c r="AJ57" s="29">
        <v>3219.01034579</v>
      </c>
      <c r="AK57" s="29">
        <v>3187.9289966499996</v>
      </c>
      <c r="AL57" s="27">
        <v>3171.00448486</v>
      </c>
      <c r="AM57" s="28">
        <v>2887.1338106899993</v>
      </c>
      <c r="AN57" s="29">
        <v>2896.0497500199999</v>
      </c>
      <c r="AO57" s="29">
        <v>2908.2399502200005</v>
      </c>
      <c r="AP57" s="29">
        <v>2994.5206529499997</v>
      </c>
      <c r="AQ57" s="29">
        <v>3052.7041581700005</v>
      </c>
      <c r="AR57" s="29">
        <v>3084.5806780100002</v>
      </c>
      <c r="AS57" s="29">
        <v>3111.8832992699995</v>
      </c>
      <c r="AT57" s="29">
        <v>3099.1091406099995</v>
      </c>
      <c r="AU57" s="29">
        <v>3078.5821912899996</v>
      </c>
      <c r="AV57" s="29">
        <v>3085.2690774300004</v>
      </c>
      <c r="AW57" s="29">
        <v>3031.6069980700008</v>
      </c>
      <c r="AX57" s="27">
        <v>1491.3356692500001</v>
      </c>
      <c r="AY57" s="29">
        <v>1494.7131227999996</v>
      </c>
      <c r="AZ57" s="29">
        <v>1505.7055502499995</v>
      </c>
      <c r="BA57" s="29">
        <v>1340.1748148099998</v>
      </c>
      <c r="BB57" s="29">
        <v>1236.9691431099995</v>
      </c>
      <c r="BC57" s="29">
        <v>1191.4407660499999</v>
      </c>
      <c r="BD57" s="29">
        <v>1186.2643303899999</v>
      </c>
      <c r="BE57" s="29">
        <v>1161.87564264</v>
      </c>
      <c r="BF57" s="29">
        <v>1149.0602277199998</v>
      </c>
      <c r="BG57" s="29">
        <v>1129.40051971</v>
      </c>
      <c r="BH57" s="29">
        <v>1107.4398002700002</v>
      </c>
      <c r="BI57" s="29">
        <v>1090.6927307199999</v>
      </c>
      <c r="BJ57" s="29">
        <v>1078.46205407</v>
      </c>
      <c r="BK57" s="28">
        <v>1075.8228411999999</v>
      </c>
      <c r="BL57" s="29">
        <v>1073.2232156899997</v>
      </c>
      <c r="BM57" s="29">
        <v>1076.50351009</v>
      </c>
      <c r="BN57" s="29">
        <v>1044.55721432</v>
      </c>
      <c r="BO57" s="29">
        <v>1032.7413629800001</v>
      </c>
      <c r="BP57" s="29">
        <v>1019.50679184</v>
      </c>
      <c r="BQ57" s="29">
        <v>994.58516066000004</v>
      </c>
      <c r="BR57" s="29">
        <v>986.52355501999978</v>
      </c>
      <c r="BS57" s="29">
        <v>970.58423671999992</v>
      </c>
      <c r="BT57" s="29">
        <v>956.42747892999989</v>
      </c>
      <c r="BU57" s="29">
        <v>945.37988312000004</v>
      </c>
      <c r="BV57" s="29">
        <v>936.98186612999996</v>
      </c>
      <c r="BW57" s="28">
        <v>931.71832488000007</v>
      </c>
      <c r="BX57" s="29">
        <v>928.62246273999995</v>
      </c>
      <c r="BY57" s="29">
        <v>921.47201860999996</v>
      </c>
      <c r="BZ57" s="29">
        <v>915.16929729000015</v>
      </c>
      <c r="CA57" s="29">
        <v>910.05249089999995</v>
      </c>
      <c r="CB57" s="29">
        <v>900.43051988999991</v>
      </c>
      <c r="CC57" s="29">
        <v>897.83103808999999</v>
      </c>
      <c r="CD57" s="29">
        <v>892.87456620000012</v>
      </c>
      <c r="CE57" s="29">
        <v>888.25248173000011</v>
      </c>
      <c r="CF57" s="29">
        <v>884.2555199599999</v>
      </c>
      <c r="CG57" s="29">
        <v>882.00330040999995</v>
      </c>
      <c r="CH57" s="27">
        <v>875.61685725000007</v>
      </c>
      <c r="CI57" s="29">
        <v>605.52822385000002</v>
      </c>
      <c r="CJ57" s="29">
        <v>607.51237213000013</v>
      </c>
      <c r="CK57" s="29">
        <v>603.35665763000009</v>
      </c>
      <c r="CL57" s="29">
        <v>600.69063445000006</v>
      </c>
      <c r="CM57" s="29">
        <v>640.36178947999997</v>
      </c>
      <c r="CN57" s="29">
        <v>908.01897230000009</v>
      </c>
      <c r="CO57" s="28">
        <v>267.65718282000012</v>
      </c>
      <c r="CP57" s="29">
        <v>32.40211505000002</v>
      </c>
      <c r="CQ57" s="30">
        <v>7.5884524100001727</v>
      </c>
      <c r="CR57" s="31"/>
      <c r="CS57" s="61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</row>
    <row r="58" spans="1:131" ht="15.6" x14ac:dyDescent="0.3">
      <c r="A58" s="74"/>
      <c r="B58" s="26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7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7"/>
      <c r="AA58" s="28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7"/>
      <c r="AM58" s="28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7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8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8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7"/>
      <c r="CI58" s="29"/>
      <c r="CJ58" s="29"/>
      <c r="CK58" s="29"/>
      <c r="CL58" s="29"/>
      <c r="CM58" s="29"/>
      <c r="CN58" s="29"/>
      <c r="CO58" s="28"/>
      <c r="CP58" s="29"/>
      <c r="CQ58" s="30"/>
      <c r="CR58" s="31"/>
      <c r="CS58" s="61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</row>
    <row r="59" spans="1:131" s="25" customFormat="1" ht="15.6" x14ac:dyDescent="0.3">
      <c r="A59" s="73" t="s">
        <v>44</v>
      </c>
      <c r="B59" s="9"/>
      <c r="C59" s="18">
        <v>229466.19353015997</v>
      </c>
      <c r="D59" s="18">
        <v>231443.94533489997</v>
      </c>
      <c r="E59" s="18">
        <v>233091.68321996002</v>
      </c>
      <c r="F59" s="18">
        <v>237084.68497630011</v>
      </c>
      <c r="G59" s="18">
        <v>241223.30771382005</v>
      </c>
      <c r="H59" s="18">
        <v>244099.84171610011</v>
      </c>
      <c r="I59" s="18">
        <v>244106.50483847992</v>
      </c>
      <c r="J59" s="18">
        <v>246507.52873578999</v>
      </c>
      <c r="K59" s="18">
        <v>247761.51612692003</v>
      </c>
      <c r="L59" s="18">
        <v>245253.82972442001</v>
      </c>
      <c r="M59" s="18">
        <v>246103.33899394999</v>
      </c>
      <c r="N59" s="17">
        <v>250828.14077703995</v>
      </c>
      <c r="O59" s="18">
        <v>249710.11353051994</v>
      </c>
      <c r="P59" s="18">
        <v>251575.25448017995</v>
      </c>
      <c r="Q59" s="18">
        <v>256005.38661778998</v>
      </c>
      <c r="R59" s="18">
        <v>259835.55515355998</v>
      </c>
      <c r="S59" s="18">
        <v>263133.56147851999</v>
      </c>
      <c r="T59" s="18">
        <v>262562.65505666996</v>
      </c>
      <c r="U59" s="18">
        <v>265621.97973464004</v>
      </c>
      <c r="V59" s="18">
        <v>270140.58528676996</v>
      </c>
      <c r="W59" s="18">
        <v>272839.23184536997</v>
      </c>
      <c r="X59" s="18">
        <v>275408.27456756006</v>
      </c>
      <c r="Y59" s="18">
        <v>277623.88511610997</v>
      </c>
      <c r="Z59" s="17">
        <v>285902.89021432004</v>
      </c>
      <c r="AA59" s="19">
        <v>282546.93389949005</v>
      </c>
      <c r="AB59" s="18">
        <v>283274.75561286998</v>
      </c>
      <c r="AC59" s="18">
        <v>285689.55079026002</v>
      </c>
      <c r="AD59" s="18">
        <v>286528.42325092998</v>
      </c>
      <c r="AE59" s="18">
        <v>287849.40774857998</v>
      </c>
      <c r="AF59" s="18">
        <v>289818.65629744995</v>
      </c>
      <c r="AG59" s="18">
        <v>291094.6920862</v>
      </c>
      <c r="AH59" s="18">
        <v>295346.68824703991</v>
      </c>
      <c r="AI59" s="18">
        <v>297855.98796420998</v>
      </c>
      <c r="AJ59" s="18">
        <v>298671.39950559993</v>
      </c>
      <c r="AK59" s="18">
        <v>300023.64791654993</v>
      </c>
      <c r="AL59" s="17">
        <v>306299.02023559995</v>
      </c>
      <c r="AM59" s="19">
        <v>302487.88974090002</v>
      </c>
      <c r="AN59" s="18">
        <v>304643.39170323999</v>
      </c>
      <c r="AO59" s="18">
        <v>307540.80395151</v>
      </c>
      <c r="AP59" s="18">
        <v>308876.83326310001</v>
      </c>
      <c r="AQ59" s="18">
        <v>307918.08877875004</v>
      </c>
      <c r="AR59" s="18">
        <v>312535.37719781999</v>
      </c>
      <c r="AS59" s="18">
        <v>313221.40574238001</v>
      </c>
      <c r="AT59" s="18">
        <v>312737.59635787003</v>
      </c>
      <c r="AU59" s="18">
        <v>315711.97902623005</v>
      </c>
      <c r="AV59" s="18">
        <v>315007.26321716997</v>
      </c>
      <c r="AW59" s="18">
        <v>317734.37348747987</v>
      </c>
      <c r="AX59" s="17">
        <v>325648.3046182401</v>
      </c>
      <c r="AY59" s="18">
        <v>320804.06120614003</v>
      </c>
      <c r="AZ59" s="18">
        <v>320270.54638844996</v>
      </c>
      <c r="BA59" s="18">
        <v>320352.62853999005</v>
      </c>
      <c r="BB59" s="18">
        <v>319850.95512766996</v>
      </c>
      <c r="BC59" s="18">
        <v>309021.00161261996</v>
      </c>
      <c r="BD59" s="18">
        <v>308265.52916932997</v>
      </c>
      <c r="BE59" s="18">
        <v>310014.12052737997</v>
      </c>
      <c r="BF59" s="18">
        <v>311476.21641160996</v>
      </c>
      <c r="BG59" s="18">
        <v>313759.98266843008</v>
      </c>
      <c r="BH59" s="18">
        <v>314126.97122842999</v>
      </c>
      <c r="BI59" s="18">
        <v>316439.89331909001</v>
      </c>
      <c r="BJ59" s="18">
        <v>323567.86621281994</v>
      </c>
      <c r="BK59" s="19">
        <v>321419.43662436015</v>
      </c>
      <c r="BL59" s="18">
        <v>322391.69332124991</v>
      </c>
      <c r="BM59" s="18">
        <v>324253.22203842999</v>
      </c>
      <c r="BN59" s="18">
        <v>322429.29699036002</v>
      </c>
      <c r="BO59" s="18">
        <v>322999.95607456</v>
      </c>
      <c r="BP59" s="18">
        <v>325698.48095970001</v>
      </c>
      <c r="BQ59" s="18">
        <v>326269.06673277006</v>
      </c>
      <c r="BR59" s="18">
        <v>327810.66591844003</v>
      </c>
      <c r="BS59" s="18">
        <v>330563.48513592</v>
      </c>
      <c r="BT59" s="18">
        <v>332015.60877643008</v>
      </c>
      <c r="BU59" s="18">
        <v>333942.79285360995</v>
      </c>
      <c r="BV59" s="18">
        <v>337603.40460233006</v>
      </c>
      <c r="BW59" s="19">
        <v>337861.35997006</v>
      </c>
      <c r="BX59" s="18">
        <v>341701.40276685002</v>
      </c>
      <c r="BY59" s="18">
        <v>340384.96833839006</v>
      </c>
      <c r="BZ59" s="18">
        <v>337542.38763756002</v>
      </c>
      <c r="CA59" s="18">
        <v>336807.22356140002</v>
      </c>
      <c r="CB59" s="18">
        <v>335990.79019106011</v>
      </c>
      <c r="CC59" s="18">
        <v>337113.19842256006</v>
      </c>
      <c r="CD59" s="18">
        <v>338996.52910195995</v>
      </c>
      <c r="CE59" s="18">
        <v>342040.98805703007</v>
      </c>
      <c r="CF59" s="18">
        <v>344083.36442800006</v>
      </c>
      <c r="CG59" s="18">
        <v>346421.71660299</v>
      </c>
      <c r="CH59" s="17">
        <v>353974.82160679006</v>
      </c>
      <c r="CI59" s="18">
        <v>352868.45087712002</v>
      </c>
      <c r="CJ59" s="18">
        <v>356321.87937060004</v>
      </c>
      <c r="CK59" s="18">
        <v>359179.8850594401</v>
      </c>
      <c r="CL59" s="18">
        <v>358389.72811754001</v>
      </c>
      <c r="CM59" s="18">
        <v>355320.13773776003</v>
      </c>
      <c r="CN59" s="18">
        <v>364950.49596659001</v>
      </c>
      <c r="CO59" s="19">
        <v>9630.3582288299804</v>
      </c>
      <c r="CP59" s="18">
        <v>10975.674359799945</v>
      </c>
      <c r="CQ59" s="23">
        <v>28959.705775529903</v>
      </c>
      <c r="CR59" s="33"/>
      <c r="CS59" s="61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</row>
    <row r="60" spans="1:131" ht="15.6" x14ac:dyDescent="0.3">
      <c r="A60" s="74"/>
      <c r="B60" s="26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7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7"/>
      <c r="AA60" s="28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7"/>
      <c r="AM60" s="28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7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8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8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7"/>
      <c r="CI60" s="29"/>
      <c r="CJ60" s="29"/>
      <c r="CK60" s="29"/>
      <c r="CL60" s="29"/>
      <c r="CM60" s="29"/>
      <c r="CN60" s="29"/>
      <c r="CO60" s="28"/>
      <c r="CP60" s="29"/>
      <c r="CQ60" s="30"/>
      <c r="CR60" s="31"/>
      <c r="CS60" s="61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</row>
    <row r="61" spans="1:131" s="25" customFormat="1" ht="15.6" x14ac:dyDescent="0.3">
      <c r="A61" s="75" t="s">
        <v>45</v>
      </c>
      <c r="B61" s="9"/>
      <c r="C61" s="18">
        <v>27556.548754849999</v>
      </c>
      <c r="D61" s="18">
        <v>27307.460392789999</v>
      </c>
      <c r="E61" s="18">
        <v>26934.23631357</v>
      </c>
      <c r="F61" s="18">
        <v>31641.167614639999</v>
      </c>
      <c r="G61" s="18">
        <v>32853.275510330001</v>
      </c>
      <c r="H61" s="18">
        <v>33798.189409900006</v>
      </c>
      <c r="I61" s="18">
        <v>32090.95208879</v>
      </c>
      <c r="J61" s="18">
        <v>32537.421765110001</v>
      </c>
      <c r="K61" s="18">
        <v>32535.146815159991</v>
      </c>
      <c r="L61" s="18">
        <v>30475.817627670003</v>
      </c>
      <c r="M61" s="18">
        <v>31321.054148009996</v>
      </c>
      <c r="N61" s="17">
        <v>33728.331460990004</v>
      </c>
      <c r="O61" s="18">
        <v>32169.305266949996</v>
      </c>
      <c r="P61" s="18">
        <v>33030.129479470001</v>
      </c>
      <c r="Q61" s="18">
        <v>37359.813969900002</v>
      </c>
      <c r="R61" s="18">
        <v>38474.101469289992</v>
      </c>
      <c r="S61" s="18">
        <v>37610.303502219998</v>
      </c>
      <c r="T61" s="18">
        <v>37063.105086840005</v>
      </c>
      <c r="U61" s="18">
        <v>38741.847507029997</v>
      </c>
      <c r="V61" s="18">
        <v>41299.662354139997</v>
      </c>
      <c r="W61" s="18">
        <v>42737.539859919998</v>
      </c>
      <c r="X61" s="18">
        <v>41156.862740619996</v>
      </c>
      <c r="Y61" s="18">
        <v>41308.701470330008</v>
      </c>
      <c r="Z61" s="17">
        <v>47425.463162650005</v>
      </c>
      <c r="AA61" s="52">
        <v>45368.028598330005</v>
      </c>
      <c r="AB61" s="18">
        <v>45313.750398439995</v>
      </c>
      <c r="AC61" s="18">
        <v>47635.395101249997</v>
      </c>
      <c r="AD61" s="18">
        <v>46588.372671600009</v>
      </c>
      <c r="AE61" s="18">
        <v>46907.505712190003</v>
      </c>
      <c r="AF61" s="18">
        <v>48061.60317214</v>
      </c>
      <c r="AG61" s="18">
        <v>47723.904090099997</v>
      </c>
      <c r="AH61" s="18">
        <v>49610.505885309984</v>
      </c>
      <c r="AI61" s="18">
        <v>50018.637745460001</v>
      </c>
      <c r="AJ61" s="18">
        <v>48662.98863842</v>
      </c>
      <c r="AK61" s="18">
        <v>47723.450660489987</v>
      </c>
      <c r="AL61" s="17">
        <v>53201.782481249989</v>
      </c>
      <c r="AM61" s="19">
        <v>49223.34233751001</v>
      </c>
      <c r="AN61" s="18">
        <v>49230.493489640008</v>
      </c>
      <c r="AO61" s="18">
        <v>50731.699538149987</v>
      </c>
      <c r="AP61" s="18">
        <v>49845.614148810004</v>
      </c>
      <c r="AQ61" s="18">
        <v>48085.575589659988</v>
      </c>
      <c r="AR61" s="18">
        <v>51411.759098259994</v>
      </c>
      <c r="AS61" s="18">
        <v>50655.51228296</v>
      </c>
      <c r="AT61" s="18">
        <v>49633.106496439992</v>
      </c>
      <c r="AU61" s="18">
        <v>50950.376002570003</v>
      </c>
      <c r="AV61" s="18">
        <v>49612.011879220008</v>
      </c>
      <c r="AW61" s="18">
        <v>50363.569814309994</v>
      </c>
      <c r="AX61" s="17">
        <v>55488.836730950003</v>
      </c>
      <c r="AY61" s="18">
        <v>51120.62141878999</v>
      </c>
      <c r="AZ61" s="18">
        <v>49404.285707619994</v>
      </c>
      <c r="BA61" s="18">
        <v>50423.964876739999</v>
      </c>
      <c r="BB61" s="18">
        <v>50155.592727540003</v>
      </c>
      <c r="BC61" s="18">
        <v>52832.418666190002</v>
      </c>
      <c r="BD61" s="18">
        <v>51797.107303430006</v>
      </c>
      <c r="BE61" s="18">
        <v>52265.811464780003</v>
      </c>
      <c r="BF61" s="18">
        <v>52491.486193550001</v>
      </c>
      <c r="BG61" s="18">
        <v>53625.108517130007</v>
      </c>
      <c r="BH61" s="18">
        <v>53565.910547220003</v>
      </c>
      <c r="BI61" s="18">
        <v>54249.934968850008</v>
      </c>
      <c r="BJ61" s="18">
        <v>59469.964796770008</v>
      </c>
      <c r="BK61" s="19">
        <v>58978.999234169991</v>
      </c>
      <c r="BL61" s="18">
        <v>60212.930062370018</v>
      </c>
      <c r="BM61" s="18">
        <v>61535.143782720006</v>
      </c>
      <c r="BN61" s="18">
        <v>59272.00164807</v>
      </c>
      <c r="BO61" s="18">
        <v>58312.124589440005</v>
      </c>
      <c r="BP61" s="18">
        <v>59719.046400370018</v>
      </c>
      <c r="BQ61" s="18">
        <v>60959.797835140016</v>
      </c>
      <c r="BR61" s="18">
        <v>61664.589341080013</v>
      </c>
      <c r="BS61" s="18">
        <v>64265.428502540017</v>
      </c>
      <c r="BT61" s="18">
        <v>64701.126068649988</v>
      </c>
      <c r="BU61" s="18">
        <v>64602.667411909999</v>
      </c>
      <c r="BV61" s="18">
        <v>67668.67474011</v>
      </c>
      <c r="BW61" s="19">
        <v>68116.137553179986</v>
      </c>
      <c r="BX61" s="18">
        <v>70230.371672220004</v>
      </c>
      <c r="BY61" s="18">
        <v>67177.258369339994</v>
      </c>
      <c r="BZ61" s="18">
        <v>62105.669950299998</v>
      </c>
      <c r="CA61" s="18">
        <v>60598.063775340008</v>
      </c>
      <c r="CB61" s="18">
        <v>59733.629859879999</v>
      </c>
      <c r="CC61" s="18">
        <v>61940.759587970009</v>
      </c>
      <c r="CD61" s="18">
        <v>63443.327033300004</v>
      </c>
      <c r="CE61" s="18">
        <v>65369.808051070009</v>
      </c>
      <c r="CF61" s="18">
        <v>65526.295162780007</v>
      </c>
      <c r="CG61" s="18">
        <v>65678.879895900012</v>
      </c>
      <c r="CH61" s="17">
        <v>73760.028059060001</v>
      </c>
      <c r="CI61" s="18">
        <v>72793.054921310002</v>
      </c>
      <c r="CJ61" s="18">
        <v>75174.986761530003</v>
      </c>
      <c r="CK61" s="18">
        <v>77742.159530210003</v>
      </c>
      <c r="CL61" s="18">
        <v>75841.027623109985</v>
      </c>
      <c r="CM61" s="18">
        <v>71134.148097159996</v>
      </c>
      <c r="CN61" s="18">
        <v>79225.270365520002</v>
      </c>
      <c r="CO61" s="19">
        <v>8091.1222683600063</v>
      </c>
      <c r="CP61" s="18">
        <v>5465.2423064600007</v>
      </c>
      <c r="CQ61" s="23">
        <v>19491.640505640004</v>
      </c>
      <c r="CR61" s="24"/>
      <c r="CS61" s="61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</row>
    <row r="62" spans="1:131" ht="15.6" x14ac:dyDescent="0.3">
      <c r="A62" s="74" t="s">
        <v>46</v>
      </c>
      <c r="B62" s="26"/>
      <c r="C62" s="29">
        <v>7976.1457415000004</v>
      </c>
      <c r="D62" s="29">
        <v>7824.7841903199997</v>
      </c>
      <c r="E62" s="29">
        <v>7588.4385692199985</v>
      </c>
      <c r="F62" s="29">
        <v>7807.693990740001</v>
      </c>
      <c r="G62" s="29">
        <v>7510.0918750899991</v>
      </c>
      <c r="H62" s="29">
        <v>7614.0684885700011</v>
      </c>
      <c r="I62" s="29">
        <v>7505.2707649199983</v>
      </c>
      <c r="J62" s="29">
        <v>7529.9541413099987</v>
      </c>
      <c r="K62" s="29">
        <v>7689.0052574899983</v>
      </c>
      <c r="L62" s="29">
        <v>7777.91035414</v>
      </c>
      <c r="M62" s="29">
        <v>8155.60239869</v>
      </c>
      <c r="N62" s="27">
        <v>7527.1737787399998</v>
      </c>
      <c r="O62" s="29">
        <v>7942.7438919499991</v>
      </c>
      <c r="P62" s="29">
        <v>7724.0350468099978</v>
      </c>
      <c r="Q62" s="29">
        <v>8119.1158977500008</v>
      </c>
      <c r="R62" s="29">
        <v>7898.535932490001</v>
      </c>
      <c r="S62" s="29">
        <v>7204.7400986900002</v>
      </c>
      <c r="T62" s="29">
        <v>7806.5281385400003</v>
      </c>
      <c r="U62" s="29">
        <v>7996.669322339998</v>
      </c>
      <c r="V62" s="29">
        <v>8096.0156061199978</v>
      </c>
      <c r="W62" s="29">
        <v>8074.2177134000003</v>
      </c>
      <c r="X62" s="29">
        <v>8337.8800213800023</v>
      </c>
      <c r="Y62" s="29">
        <v>8278.1076280800007</v>
      </c>
      <c r="Z62" s="27">
        <v>6827.4464726399992</v>
      </c>
      <c r="AA62" s="28">
        <v>7693.1566065400011</v>
      </c>
      <c r="AB62" s="29">
        <v>7725.2393103999984</v>
      </c>
      <c r="AC62" s="29">
        <v>7098.1687238400027</v>
      </c>
      <c r="AD62" s="29">
        <v>6895.1710228499996</v>
      </c>
      <c r="AE62" s="29">
        <v>6882.5800368900009</v>
      </c>
      <c r="AF62" s="29">
        <v>7256.4024593400009</v>
      </c>
      <c r="AG62" s="29">
        <v>6963.8335780900015</v>
      </c>
      <c r="AH62" s="29">
        <v>7256.9325831199985</v>
      </c>
      <c r="AI62" s="29">
        <v>7126.4494010199978</v>
      </c>
      <c r="AJ62" s="29">
        <v>6567.7938419700013</v>
      </c>
      <c r="AK62" s="29">
        <v>7162.1089390099969</v>
      </c>
      <c r="AL62" s="27">
        <v>6927.2637529400008</v>
      </c>
      <c r="AM62" s="28">
        <v>7548.1414093099984</v>
      </c>
      <c r="AN62" s="29">
        <v>7278.8509830200028</v>
      </c>
      <c r="AO62" s="29">
        <v>7304.3706469099998</v>
      </c>
      <c r="AP62" s="29">
        <v>6928.4965558200001</v>
      </c>
      <c r="AQ62" s="29">
        <v>6952.7604417400016</v>
      </c>
      <c r="AR62" s="29">
        <v>7157.9763075399997</v>
      </c>
      <c r="AS62" s="29">
        <v>6853.6592342500026</v>
      </c>
      <c r="AT62" s="29">
        <v>7180.33604027</v>
      </c>
      <c r="AU62" s="29">
        <v>7387.9603401800023</v>
      </c>
      <c r="AV62" s="29">
        <v>7261.6973449300031</v>
      </c>
      <c r="AW62" s="29">
        <v>7711.8014419200008</v>
      </c>
      <c r="AX62" s="27">
        <v>7282.9766790000003</v>
      </c>
      <c r="AY62" s="29">
        <v>7931.9077985499998</v>
      </c>
      <c r="AZ62" s="29">
        <v>8158.9759826299987</v>
      </c>
      <c r="BA62" s="29">
        <v>8086.6250365300002</v>
      </c>
      <c r="BB62" s="29">
        <v>7568.9042598900014</v>
      </c>
      <c r="BC62" s="29">
        <v>9729.0939440400052</v>
      </c>
      <c r="BD62" s="29">
        <v>9012.1636231699995</v>
      </c>
      <c r="BE62" s="29">
        <v>8303.5878772499982</v>
      </c>
      <c r="BF62" s="29">
        <v>8368.4378357499991</v>
      </c>
      <c r="BG62" s="29">
        <v>8198.4300719600014</v>
      </c>
      <c r="BH62" s="29">
        <v>8250.2761907600016</v>
      </c>
      <c r="BI62" s="29">
        <v>8511.4427645199976</v>
      </c>
      <c r="BJ62" s="29">
        <v>8257.3251645699984</v>
      </c>
      <c r="BK62" s="28">
        <v>8930.5433006799994</v>
      </c>
      <c r="BL62" s="29">
        <v>9149.3498295300014</v>
      </c>
      <c r="BM62" s="29">
        <v>8957.0836903400013</v>
      </c>
      <c r="BN62" s="29">
        <v>8331.377781019999</v>
      </c>
      <c r="BO62" s="29">
        <v>8549.0651789200019</v>
      </c>
      <c r="BP62" s="29">
        <v>8837.3491631899979</v>
      </c>
      <c r="BQ62" s="29">
        <v>8969.6903135399989</v>
      </c>
      <c r="BR62" s="29">
        <v>9016.7155328900008</v>
      </c>
      <c r="BS62" s="29">
        <v>9249.5915870099998</v>
      </c>
      <c r="BT62" s="29">
        <v>9080.9511330399982</v>
      </c>
      <c r="BU62" s="29">
        <v>9848.2744233600042</v>
      </c>
      <c r="BV62" s="29">
        <v>8764.3796642199995</v>
      </c>
      <c r="BW62" s="28">
        <v>10233.264298839998</v>
      </c>
      <c r="BX62" s="29">
        <v>10549.634876370003</v>
      </c>
      <c r="BY62" s="29">
        <v>9954.0500085700005</v>
      </c>
      <c r="BZ62" s="29">
        <v>9623.7157046399971</v>
      </c>
      <c r="CA62" s="29">
        <v>9831.6121689800002</v>
      </c>
      <c r="CB62" s="29">
        <v>11666.234990669998</v>
      </c>
      <c r="CC62" s="29">
        <v>12091.880819580001</v>
      </c>
      <c r="CD62" s="29">
        <v>12507.974445340002</v>
      </c>
      <c r="CE62" s="29">
        <v>12797.156758000003</v>
      </c>
      <c r="CF62" s="29">
        <v>12757.799275340001</v>
      </c>
      <c r="CG62" s="29">
        <v>12488.87898395</v>
      </c>
      <c r="CH62" s="27">
        <v>12254.75757546</v>
      </c>
      <c r="CI62" s="29">
        <v>13002.874555440003</v>
      </c>
      <c r="CJ62" s="29">
        <v>13556.758340660002</v>
      </c>
      <c r="CK62" s="29">
        <v>14078.669164810002</v>
      </c>
      <c r="CL62" s="29">
        <v>12407.568630960002</v>
      </c>
      <c r="CM62" s="29">
        <v>14136.168020189994</v>
      </c>
      <c r="CN62" s="29">
        <v>15400.607964659999</v>
      </c>
      <c r="CO62" s="28">
        <v>1264.4399444700048</v>
      </c>
      <c r="CP62" s="29">
        <v>3145.850389199999</v>
      </c>
      <c r="CQ62" s="30">
        <v>3734.3729739900009</v>
      </c>
      <c r="CR62" s="31"/>
      <c r="CS62" s="61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</row>
    <row r="63" spans="1:131" ht="15.6" x14ac:dyDescent="0.3">
      <c r="A63" s="74" t="s">
        <v>47</v>
      </c>
      <c r="B63" s="26"/>
      <c r="C63" s="29">
        <v>11329.541433120001</v>
      </c>
      <c r="D63" s="29">
        <v>11182.754739920001</v>
      </c>
      <c r="E63" s="29">
        <v>10582.186584569998</v>
      </c>
      <c r="F63" s="29">
        <v>11984.592082249997</v>
      </c>
      <c r="G63" s="29">
        <v>12736.089977850001</v>
      </c>
      <c r="H63" s="29">
        <v>13497.965636910003</v>
      </c>
      <c r="I63" s="29">
        <v>11670.74545307</v>
      </c>
      <c r="J63" s="29">
        <v>11722.580265499999</v>
      </c>
      <c r="K63" s="29">
        <v>11804.547012429999</v>
      </c>
      <c r="L63" s="29">
        <v>10069.228108379999</v>
      </c>
      <c r="M63" s="29">
        <v>10448.81044644</v>
      </c>
      <c r="N63" s="27">
        <v>13117.846035380002</v>
      </c>
      <c r="O63" s="29">
        <v>10787.04233072</v>
      </c>
      <c r="P63" s="29">
        <v>11484.406131559999</v>
      </c>
      <c r="Q63" s="29">
        <v>15195.674500390001</v>
      </c>
      <c r="R63" s="29">
        <v>16725.997611539999</v>
      </c>
      <c r="S63" s="29">
        <v>16537.334781820002</v>
      </c>
      <c r="T63" s="29">
        <v>14953.462852020002</v>
      </c>
      <c r="U63" s="29">
        <v>13403.975452260003</v>
      </c>
      <c r="V63" s="29">
        <v>14627.237794639999</v>
      </c>
      <c r="W63" s="29">
        <v>15282.651077929999</v>
      </c>
      <c r="X63" s="29">
        <v>13985.329878319997</v>
      </c>
      <c r="Y63" s="29">
        <v>13897.831643469997</v>
      </c>
      <c r="Z63" s="27">
        <v>20449.813265480003</v>
      </c>
      <c r="AA63" s="28">
        <v>17486.381905260005</v>
      </c>
      <c r="AB63" s="29">
        <v>17175.379234880002</v>
      </c>
      <c r="AC63" s="29">
        <v>18881.449207739999</v>
      </c>
      <c r="AD63" s="29">
        <v>17147.869699429997</v>
      </c>
      <c r="AE63" s="29">
        <v>16400.224158289999</v>
      </c>
      <c r="AF63" s="29">
        <v>16918.3762775</v>
      </c>
      <c r="AG63" s="29">
        <v>16607.216762130003</v>
      </c>
      <c r="AH63" s="29">
        <v>18031.959181639999</v>
      </c>
      <c r="AI63" s="29">
        <v>18504.524135170002</v>
      </c>
      <c r="AJ63" s="29">
        <v>17304.723169560002</v>
      </c>
      <c r="AK63" s="29">
        <v>15622.626146000001</v>
      </c>
      <c r="AL63" s="27">
        <v>20337.36160796</v>
      </c>
      <c r="AM63" s="28">
        <v>16254.460261729999</v>
      </c>
      <c r="AN63" s="29">
        <v>16787.504929680006</v>
      </c>
      <c r="AO63" s="29">
        <v>16736.824665059998</v>
      </c>
      <c r="AP63" s="29">
        <v>15103.72295041</v>
      </c>
      <c r="AQ63" s="29">
        <v>13291.336336509996</v>
      </c>
      <c r="AR63" s="29">
        <v>15582.081201249997</v>
      </c>
      <c r="AS63" s="29">
        <v>15243.947635629998</v>
      </c>
      <c r="AT63" s="29">
        <v>14582.432239000002</v>
      </c>
      <c r="AU63" s="29">
        <v>15464.831919909999</v>
      </c>
      <c r="AV63" s="29">
        <v>14673.335757399997</v>
      </c>
      <c r="AW63" s="29">
        <v>14876.331197920003</v>
      </c>
      <c r="AX63" s="27">
        <v>19903.170911890003</v>
      </c>
      <c r="AY63" s="29">
        <v>14990.453972879999</v>
      </c>
      <c r="AZ63" s="29">
        <v>13860.801397429999</v>
      </c>
      <c r="BA63" s="29">
        <v>13349.76343537</v>
      </c>
      <c r="BB63" s="29">
        <v>13737.583763369999</v>
      </c>
      <c r="BC63" s="29">
        <v>19526.462735530004</v>
      </c>
      <c r="BD63" s="29">
        <v>19122.077856430005</v>
      </c>
      <c r="BE63" s="29">
        <v>20054.701710410001</v>
      </c>
      <c r="BF63" s="29">
        <v>20057.300841389999</v>
      </c>
      <c r="BG63" s="29">
        <v>20445.092215029999</v>
      </c>
      <c r="BH63" s="29">
        <v>20144.158530320001</v>
      </c>
      <c r="BI63" s="29">
        <v>20129.914215740002</v>
      </c>
      <c r="BJ63" s="29">
        <v>23443.636313990002</v>
      </c>
      <c r="BK63" s="28">
        <v>19865.193389010001</v>
      </c>
      <c r="BL63" s="29">
        <v>20567.877975350006</v>
      </c>
      <c r="BM63" s="29">
        <v>21093.541727370008</v>
      </c>
      <c r="BN63" s="29">
        <v>19427.957003960004</v>
      </c>
      <c r="BO63" s="29">
        <v>17694.071446630001</v>
      </c>
      <c r="BP63" s="29">
        <v>18596.867693480002</v>
      </c>
      <c r="BQ63" s="29">
        <v>18755.342615080001</v>
      </c>
      <c r="BR63" s="29">
        <v>18874.25851571</v>
      </c>
      <c r="BS63" s="29">
        <v>21319.832104930003</v>
      </c>
      <c r="BT63" s="29">
        <v>18224.01116211</v>
      </c>
      <c r="BU63" s="29">
        <v>17635.804086379998</v>
      </c>
      <c r="BV63" s="29">
        <v>23552.855860000003</v>
      </c>
      <c r="BW63" s="28">
        <v>21117.696975390005</v>
      </c>
      <c r="BX63" s="29">
        <v>22726.165394999996</v>
      </c>
      <c r="BY63" s="29">
        <v>20658.872972230005</v>
      </c>
      <c r="BZ63" s="29">
        <v>18443.612138870001</v>
      </c>
      <c r="CA63" s="29">
        <v>17447.883518299997</v>
      </c>
      <c r="CB63" s="29">
        <v>15084.372342560002</v>
      </c>
      <c r="CC63" s="29">
        <v>17333.406082059999</v>
      </c>
      <c r="CD63" s="29">
        <v>18966.318660019995</v>
      </c>
      <c r="CE63" s="29">
        <v>20593.603182939998</v>
      </c>
      <c r="CF63" s="29">
        <v>21728.839579720003</v>
      </c>
      <c r="CG63" s="29">
        <v>21201.294983789998</v>
      </c>
      <c r="CH63" s="27">
        <v>27528.298862480002</v>
      </c>
      <c r="CI63" s="29">
        <v>23581.295201149995</v>
      </c>
      <c r="CJ63" s="29">
        <v>23244.757629939999</v>
      </c>
      <c r="CK63" s="29">
        <v>23313.343908939998</v>
      </c>
      <c r="CL63" s="29">
        <v>22074.153194119997</v>
      </c>
      <c r="CM63" s="29">
        <v>19155.389369690005</v>
      </c>
      <c r="CN63" s="29">
        <v>21080.282191660001</v>
      </c>
      <c r="CO63" s="28">
        <v>1924.8928219699956</v>
      </c>
      <c r="CP63" s="29">
        <v>-6448.0166708200013</v>
      </c>
      <c r="CQ63" s="30">
        <v>5995.9098490999986</v>
      </c>
      <c r="CR63" s="31"/>
      <c r="CS63" s="61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</row>
    <row r="64" spans="1:131" ht="15.6" x14ac:dyDescent="0.3">
      <c r="A64" s="74" t="s">
        <v>48</v>
      </c>
      <c r="B64" s="26"/>
      <c r="C64" s="29">
        <v>9.6301240899999989</v>
      </c>
      <c r="D64" s="29">
        <v>9.6187176100000009</v>
      </c>
      <c r="E64" s="29">
        <v>9.6187174300000002</v>
      </c>
      <c r="F64" s="29">
        <v>9.6187174300000002</v>
      </c>
      <c r="G64" s="29">
        <v>9.6187174300000002</v>
      </c>
      <c r="H64" s="29">
        <v>9.6187174300000002</v>
      </c>
      <c r="I64" s="29">
        <v>9.6095460499999987</v>
      </c>
      <c r="J64" s="29">
        <v>9.6095460499999987</v>
      </c>
      <c r="K64" s="29">
        <v>9.6095460499999987</v>
      </c>
      <c r="L64" s="29">
        <v>9.6095460499999987</v>
      </c>
      <c r="M64" s="29">
        <v>9.6124460499999973</v>
      </c>
      <c r="N64" s="27">
        <v>9.6095460699999986</v>
      </c>
      <c r="O64" s="29">
        <v>9.6095460499999987</v>
      </c>
      <c r="P64" s="29">
        <v>9.6095460500000005</v>
      </c>
      <c r="Q64" s="29">
        <v>9.6095460599999996</v>
      </c>
      <c r="R64" s="29">
        <v>9.6095460500000005</v>
      </c>
      <c r="S64" s="29">
        <v>9.6095460500000005</v>
      </c>
      <c r="T64" s="29">
        <v>9.6095460499999987</v>
      </c>
      <c r="U64" s="29">
        <v>9.6095460500000005</v>
      </c>
      <c r="V64" s="29">
        <v>9.6095460500000005</v>
      </c>
      <c r="W64" s="29">
        <v>9.5995037999999973</v>
      </c>
      <c r="X64" s="29">
        <v>9.5995037299999986</v>
      </c>
      <c r="Y64" s="29">
        <v>9.5995037999999973</v>
      </c>
      <c r="Z64" s="27">
        <v>9.599503799999999</v>
      </c>
      <c r="AA64" s="28">
        <v>9.5995037999999973</v>
      </c>
      <c r="AB64" s="29">
        <v>9.599503799999999</v>
      </c>
      <c r="AC64" s="29">
        <v>9.599503799999999</v>
      </c>
      <c r="AD64" s="29">
        <v>9.599503799999999</v>
      </c>
      <c r="AE64" s="29">
        <v>9.599503799999999</v>
      </c>
      <c r="AF64" s="29">
        <v>9.599503799999999</v>
      </c>
      <c r="AG64" s="29">
        <v>9.562857769999999</v>
      </c>
      <c r="AH64" s="29">
        <v>9.562857769999999</v>
      </c>
      <c r="AI64" s="29">
        <v>9.562857799999998</v>
      </c>
      <c r="AJ64" s="29">
        <v>9.562857769999999</v>
      </c>
      <c r="AK64" s="29">
        <v>9.5628577699999973</v>
      </c>
      <c r="AL64" s="27">
        <v>9.5628577699999973</v>
      </c>
      <c r="AM64" s="28">
        <v>9.562857809999997</v>
      </c>
      <c r="AN64" s="29">
        <v>9.562857799999998</v>
      </c>
      <c r="AO64" s="29">
        <v>9.5628577699999973</v>
      </c>
      <c r="AP64" s="29">
        <v>9.5628577699999973</v>
      </c>
      <c r="AQ64" s="29">
        <v>9.5628577799999981</v>
      </c>
      <c r="AR64" s="29">
        <v>9.562857919999999</v>
      </c>
      <c r="AS64" s="29">
        <v>9.5628578799999975</v>
      </c>
      <c r="AT64" s="29">
        <v>9.5628577699999973</v>
      </c>
      <c r="AU64" s="29">
        <v>9.5628578199999996</v>
      </c>
      <c r="AV64" s="29">
        <v>9.562857769999999</v>
      </c>
      <c r="AW64" s="29">
        <v>9.4191560699999979</v>
      </c>
      <c r="AX64" s="27">
        <v>9.4191559999999974</v>
      </c>
      <c r="AY64" s="29">
        <v>9.4191559999999974</v>
      </c>
      <c r="AZ64" s="29">
        <v>9.419156039999999</v>
      </c>
      <c r="BA64" s="29">
        <v>9.4191560199999973</v>
      </c>
      <c r="BB64" s="29">
        <v>9.4191560099999982</v>
      </c>
      <c r="BC64" s="29">
        <v>9.4191560399999972</v>
      </c>
      <c r="BD64" s="29">
        <v>9.4003589099999978</v>
      </c>
      <c r="BE64" s="29">
        <v>9.4003589099999978</v>
      </c>
      <c r="BF64" s="29">
        <v>9.4003589099999996</v>
      </c>
      <c r="BG64" s="29">
        <v>9.4003589099999996</v>
      </c>
      <c r="BH64" s="29">
        <v>9.4003589099999978</v>
      </c>
      <c r="BI64" s="29">
        <v>9.4003589099999978</v>
      </c>
      <c r="BJ64" s="29">
        <v>9.4003589099999996</v>
      </c>
      <c r="BK64" s="28">
        <v>9.4003589099999978</v>
      </c>
      <c r="BL64" s="29">
        <v>9.4003589099999978</v>
      </c>
      <c r="BM64" s="29">
        <v>9.4003589099999978</v>
      </c>
      <c r="BN64" s="29">
        <v>9.4003589099999978</v>
      </c>
      <c r="BO64" s="29">
        <v>9.35882769</v>
      </c>
      <c r="BP64" s="29">
        <v>9.35882769</v>
      </c>
      <c r="BQ64" s="29">
        <v>9.3588276899999983</v>
      </c>
      <c r="BR64" s="29">
        <v>9.3588276899999983</v>
      </c>
      <c r="BS64" s="29">
        <v>9.35882769</v>
      </c>
      <c r="BT64" s="29">
        <v>9.3601354299999997</v>
      </c>
      <c r="BU64" s="29">
        <v>9.35882769</v>
      </c>
      <c r="BV64" s="29">
        <v>9.3588276899999983</v>
      </c>
      <c r="BW64" s="28">
        <v>9.35882769</v>
      </c>
      <c r="BX64" s="29">
        <v>9.3848230099999981</v>
      </c>
      <c r="BY64" s="29">
        <v>9.3588276899999983</v>
      </c>
      <c r="BZ64" s="29">
        <v>9.0614996100000003</v>
      </c>
      <c r="CA64" s="29">
        <v>9.0614996100000003</v>
      </c>
      <c r="CB64" s="29">
        <v>9.0614996100000003</v>
      </c>
      <c r="CC64" s="29">
        <v>9.0614996100000003</v>
      </c>
      <c r="CD64" s="29">
        <v>9.0614996100000003</v>
      </c>
      <c r="CE64" s="29">
        <v>9.0614996100000003</v>
      </c>
      <c r="CF64" s="29">
        <v>9.0614996100000003</v>
      </c>
      <c r="CG64" s="29">
        <v>9.0614996100000003</v>
      </c>
      <c r="CH64" s="27">
        <v>9.0614996100000003</v>
      </c>
      <c r="CI64" s="29">
        <v>9.0614996100000003</v>
      </c>
      <c r="CJ64" s="29">
        <v>9.0614996100000003</v>
      </c>
      <c r="CK64" s="29">
        <v>9.0614996100000003</v>
      </c>
      <c r="CL64" s="29">
        <v>9.0614996100000003</v>
      </c>
      <c r="CM64" s="29">
        <v>9.0614996100000003</v>
      </c>
      <c r="CN64" s="29">
        <v>9.1314183700000005</v>
      </c>
      <c r="CO64" s="55">
        <v>6.9918760000000191E-2</v>
      </c>
      <c r="CP64" s="56">
        <v>6.9918760000000191E-2</v>
      </c>
      <c r="CQ64" s="57">
        <v>6.9918760000000191E-2</v>
      </c>
      <c r="CR64" s="31"/>
      <c r="CS64" s="61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</row>
    <row r="65" spans="1:131" ht="15.6" hidden="1" x14ac:dyDescent="0.3">
      <c r="A65" s="74" t="s">
        <v>49</v>
      </c>
      <c r="B65" s="26"/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7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7">
        <v>0</v>
      </c>
      <c r="AA65" s="28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7">
        <v>0</v>
      </c>
      <c r="AM65" s="28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7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8">
        <v>0</v>
      </c>
      <c r="BL65" s="29">
        <v>0</v>
      </c>
      <c r="BM65" s="29">
        <v>0</v>
      </c>
      <c r="BN65" s="29">
        <v>0</v>
      </c>
      <c r="BO65" s="29">
        <v>0</v>
      </c>
      <c r="BP65" s="29">
        <v>0</v>
      </c>
      <c r="BQ65" s="29">
        <v>0</v>
      </c>
      <c r="BR65" s="29">
        <v>0</v>
      </c>
      <c r="BS65" s="29">
        <v>0</v>
      </c>
      <c r="BT65" s="29">
        <v>0</v>
      </c>
      <c r="BU65" s="29">
        <v>0</v>
      </c>
      <c r="BV65" s="29">
        <v>0</v>
      </c>
      <c r="BW65" s="28">
        <v>0</v>
      </c>
      <c r="BX65" s="29">
        <v>0</v>
      </c>
      <c r="BY65" s="29">
        <v>0</v>
      </c>
      <c r="BZ65" s="29">
        <v>0</v>
      </c>
      <c r="CA65" s="29">
        <v>0</v>
      </c>
      <c r="CB65" s="29">
        <v>0</v>
      </c>
      <c r="CC65" s="29">
        <v>0</v>
      </c>
      <c r="CD65" s="29">
        <v>0</v>
      </c>
      <c r="CE65" s="29">
        <v>0</v>
      </c>
      <c r="CF65" s="29">
        <v>0</v>
      </c>
      <c r="CG65" s="29">
        <v>0</v>
      </c>
      <c r="CH65" s="27">
        <v>0</v>
      </c>
      <c r="CI65" s="29">
        <v>0</v>
      </c>
      <c r="CJ65" s="29">
        <v>0</v>
      </c>
      <c r="CK65" s="29">
        <v>0</v>
      </c>
      <c r="CL65" s="29">
        <v>0</v>
      </c>
      <c r="CM65" s="29">
        <v>0</v>
      </c>
      <c r="CN65" s="29">
        <v>0</v>
      </c>
      <c r="CO65" s="28">
        <v>0</v>
      </c>
      <c r="CP65" s="29">
        <v>0</v>
      </c>
      <c r="CQ65" s="30">
        <v>0</v>
      </c>
      <c r="CR65" s="31"/>
      <c r="CS65" s="61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</row>
    <row r="66" spans="1:131" ht="15.6" x14ac:dyDescent="0.3">
      <c r="A66" s="74" t="s">
        <v>50</v>
      </c>
      <c r="B66" s="26"/>
      <c r="C66" s="29">
        <v>197.16134512000002</v>
      </c>
      <c r="D66" s="29">
        <v>221.47584499000001</v>
      </c>
      <c r="E66" s="29">
        <v>490.65532999999999</v>
      </c>
      <c r="F66" s="29">
        <v>21.430359340000003</v>
      </c>
      <c r="G66" s="29">
        <v>21.43035935</v>
      </c>
      <c r="H66" s="29">
        <v>21.430359339999999</v>
      </c>
      <c r="I66" s="29">
        <v>2.4877393499999996</v>
      </c>
      <c r="J66" s="29">
        <v>2.4877393499999996</v>
      </c>
      <c r="K66" s="29">
        <v>2.4877393399999996</v>
      </c>
      <c r="L66" s="29">
        <v>1E-8</v>
      </c>
      <c r="M66" s="29">
        <v>2E-8</v>
      </c>
      <c r="N66" s="27">
        <v>1E-8</v>
      </c>
      <c r="O66" s="29">
        <v>1E-8</v>
      </c>
      <c r="P66" s="29">
        <v>0</v>
      </c>
      <c r="Q66" s="29">
        <v>1E-8</v>
      </c>
      <c r="R66" s="29">
        <v>0</v>
      </c>
      <c r="S66" s="29">
        <v>1E-8</v>
      </c>
      <c r="T66" s="29">
        <v>1E-8</v>
      </c>
      <c r="U66" s="29">
        <v>2E-8</v>
      </c>
      <c r="V66" s="29">
        <v>1E-8</v>
      </c>
      <c r="W66" s="29">
        <v>1E-8</v>
      </c>
      <c r="X66" s="29">
        <v>1E-8</v>
      </c>
      <c r="Y66" s="29">
        <v>1E-8</v>
      </c>
      <c r="Z66" s="27">
        <v>1E-8</v>
      </c>
      <c r="AA66" s="28">
        <v>2E-8</v>
      </c>
      <c r="AB66" s="29">
        <v>1E-8</v>
      </c>
      <c r="AC66" s="29">
        <v>1.680516E-2</v>
      </c>
      <c r="AD66" s="29">
        <v>1E-8</v>
      </c>
      <c r="AE66" s="29">
        <v>5.6202748800000002</v>
      </c>
      <c r="AF66" s="29">
        <v>5.6190631900000003</v>
      </c>
      <c r="AG66" s="29">
        <v>8.6821990000000024</v>
      </c>
      <c r="AH66" s="29">
        <v>8.6802627400000016</v>
      </c>
      <c r="AI66" s="29">
        <v>3.1038805699999998</v>
      </c>
      <c r="AJ66" s="29">
        <v>3.1031873999999999</v>
      </c>
      <c r="AK66" s="29">
        <v>3.1025166099999999</v>
      </c>
      <c r="AL66" s="27">
        <v>3.1018234499999999</v>
      </c>
      <c r="AM66" s="28">
        <v>3.10113029</v>
      </c>
      <c r="AN66" s="29">
        <v>3.1059265099999998</v>
      </c>
      <c r="AO66" s="29">
        <v>3.1059265199999997</v>
      </c>
      <c r="AP66" s="29">
        <v>3.1059265099999998</v>
      </c>
      <c r="AQ66" s="29">
        <v>3.1059265099999998</v>
      </c>
      <c r="AR66" s="29">
        <v>3.1059265099999998</v>
      </c>
      <c r="AS66" s="29">
        <v>3.1059264999999998</v>
      </c>
      <c r="AT66" s="29">
        <v>1E-8</v>
      </c>
      <c r="AU66" s="29">
        <v>1E-8</v>
      </c>
      <c r="AV66" s="29">
        <v>1E-8</v>
      </c>
      <c r="AW66" s="29">
        <v>0</v>
      </c>
      <c r="AX66" s="27">
        <v>1E-8</v>
      </c>
      <c r="AY66" s="29">
        <v>269.66480001000002</v>
      </c>
      <c r="AZ66" s="29">
        <v>219.83280002000001</v>
      </c>
      <c r="BA66" s="29">
        <v>564.61743493999995</v>
      </c>
      <c r="BB66" s="29">
        <v>507.08318493000002</v>
      </c>
      <c r="BC66" s="29">
        <v>515.35139615000003</v>
      </c>
      <c r="BD66" s="29">
        <v>584.76560692999999</v>
      </c>
      <c r="BE66" s="29">
        <v>785.50182137000002</v>
      </c>
      <c r="BF66" s="29">
        <v>1213.8894042299999</v>
      </c>
      <c r="BG66" s="29">
        <v>2426.49490741</v>
      </c>
      <c r="BH66" s="29">
        <v>3145.5333467000005</v>
      </c>
      <c r="BI66" s="29">
        <v>3882.3528083299998</v>
      </c>
      <c r="BJ66" s="29">
        <v>6419.134618680001</v>
      </c>
      <c r="BK66" s="28">
        <v>8908.7199322800006</v>
      </c>
      <c r="BL66" s="29">
        <v>9301.6078353500016</v>
      </c>
      <c r="BM66" s="29">
        <v>10284.256728699998</v>
      </c>
      <c r="BN66" s="29">
        <v>10882.38217198</v>
      </c>
      <c r="BO66" s="29">
        <v>11568.69875707</v>
      </c>
      <c r="BP66" s="29">
        <v>11861.384537080001</v>
      </c>
      <c r="BQ66" s="29">
        <v>12933.566354620003</v>
      </c>
      <c r="BR66" s="29">
        <v>13628.14023424</v>
      </c>
      <c r="BS66" s="29">
        <v>13565.630137189999</v>
      </c>
      <c r="BT66" s="29">
        <v>17193.803776609999</v>
      </c>
      <c r="BU66" s="29">
        <v>16988.723283619998</v>
      </c>
      <c r="BV66" s="29">
        <v>15291.658274849999</v>
      </c>
      <c r="BW66" s="28">
        <v>16692.89712007</v>
      </c>
      <c r="BX66" s="29">
        <v>16861.612471190005</v>
      </c>
      <c r="BY66" s="29">
        <v>16434.113753320002</v>
      </c>
      <c r="BZ66" s="29">
        <v>13997.692415910002</v>
      </c>
      <c r="CA66" s="29">
        <v>13651.096420560003</v>
      </c>
      <c r="CB66" s="29">
        <v>13326.530034380001</v>
      </c>
      <c r="CC66" s="29">
        <v>12891.07702542</v>
      </c>
      <c r="CD66" s="29">
        <v>12320.923255540001</v>
      </c>
      <c r="CE66" s="29">
        <v>12220.127503420001</v>
      </c>
      <c r="CF66" s="29">
        <v>11209.994607249999</v>
      </c>
      <c r="CG66" s="29">
        <v>12138.506242990001</v>
      </c>
      <c r="CH66" s="27">
        <v>14054.51109478</v>
      </c>
      <c r="CI66" s="29">
        <v>16229.402198909998</v>
      </c>
      <c r="CJ66" s="29">
        <v>18375.096504300003</v>
      </c>
      <c r="CK66" s="29">
        <v>20521.669127270001</v>
      </c>
      <c r="CL66" s="29">
        <v>21491.070389870001</v>
      </c>
      <c r="CM66" s="29">
        <v>20421.002898439998</v>
      </c>
      <c r="CN66" s="29">
        <v>20366.722507830003</v>
      </c>
      <c r="CO66" s="28">
        <v>-54.280390609994356</v>
      </c>
      <c r="CP66" s="29">
        <v>6312.2114130500031</v>
      </c>
      <c r="CQ66" s="30">
        <v>7040.1924734500026</v>
      </c>
      <c r="CR66" s="31"/>
      <c r="CS66" s="61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</row>
    <row r="67" spans="1:131" ht="15.6" x14ac:dyDescent="0.3">
      <c r="A67" s="74" t="s">
        <v>83</v>
      </c>
      <c r="B67" s="26"/>
      <c r="C67" s="29">
        <v>4145.7631322300003</v>
      </c>
      <c r="D67" s="29">
        <v>4206.5819549299995</v>
      </c>
      <c r="E67" s="29">
        <v>4395.2319549299991</v>
      </c>
      <c r="F67" s="29">
        <v>7993.6869793000005</v>
      </c>
      <c r="G67" s="29">
        <v>8829.8811775799986</v>
      </c>
      <c r="H67" s="29">
        <v>8828.703343019999</v>
      </c>
      <c r="I67" s="29">
        <v>9058.5133430200021</v>
      </c>
      <c r="J67" s="29">
        <v>9532.9500169200037</v>
      </c>
      <c r="K67" s="29">
        <v>9284.8899678999987</v>
      </c>
      <c r="L67" s="29">
        <v>8945.319967899999</v>
      </c>
      <c r="M67" s="29">
        <v>9339.7699678999998</v>
      </c>
      <c r="N67" s="27">
        <v>9593.5899679000013</v>
      </c>
      <c r="O67" s="29">
        <v>9986.4191488399974</v>
      </c>
      <c r="P67" s="29">
        <v>10341.114035680001</v>
      </c>
      <c r="Q67" s="29">
        <v>10505.754035680002</v>
      </c>
      <c r="R67" s="29">
        <v>10125.024035679999</v>
      </c>
      <c r="S67" s="29">
        <v>9987.8240356799997</v>
      </c>
      <c r="T67" s="29">
        <v>10518.102035680002</v>
      </c>
      <c r="U67" s="29">
        <v>13921.809841050002</v>
      </c>
      <c r="V67" s="29">
        <v>15185.76550084</v>
      </c>
      <c r="W67" s="29">
        <v>15954.750653379999</v>
      </c>
      <c r="X67" s="29">
        <v>15438.302286299999</v>
      </c>
      <c r="Y67" s="29">
        <v>15818.991941210003</v>
      </c>
      <c r="Z67" s="27">
        <v>16589.936193640002</v>
      </c>
      <c r="AA67" s="28">
        <v>16634.432739</v>
      </c>
      <c r="AB67" s="29">
        <v>16880.795599199999</v>
      </c>
      <c r="AC67" s="29">
        <v>18170.791544589996</v>
      </c>
      <c r="AD67" s="29">
        <v>19035.162147600004</v>
      </c>
      <c r="AE67" s="29">
        <v>20149.340109190001</v>
      </c>
      <c r="AF67" s="29">
        <v>20403.708208079999</v>
      </c>
      <c r="AG67" s="29">
        <v>20635.30126597</v>
      </c>
      <c r="AH67" s="29">
        <v>20723.061741099995</v>
      </c>
      <c r="AI67" s="29">
        <v>20680.144970099995</v>
      </c>
      <c r="AJ67" s="29">
        <v>21043.698484409997</v>
      </c>
      <c r="AK67" s="29">
        <v>21166.507017909993</v>
      </c>
      <c r="AL67" s="27">
        <v>22070.904939879998</v>
      </c>
      <c r="AM67" s="28">
        <v>22385.307287480002</v>
      </c>
      <c r="AN67" s="29">
        <v>22180.011111610002</v>
      </c>
      <c r="AO67" s="29">
        <v>23693.980747869995</v>
      </c>
      <c r="AP67" s="29">
        <v>24824.85898578</v>
      </c>
      <c r="AQ67" s="29">
        <v>24893.082598569996</v>
      </c>
      <c r="AR67" s="29">
        <v>25687.996710389998</v>
      </c>
      <c r="AS67" s="29">
        <v>25556.223111269999</v>
      </c>
      <c r="AT67" s="29">
        <v>24837.587915459997</v>
      </c>
      <c r="AU67" s="29">
        <v>25025.734096830009</v>
      </c>
      <c r="AV67" s="29">
        <v>24611.96384339</v>
      </c>
      <c r="AW67" s="29">
        <v>24667.676341869999</v>
      </c>
      <c r="AX67" s="27">
        <v>25544.783322869996</v>
      </c>
      <c r="AY67" s="29">
        <v>25242.399311789999</v>
      </c>
      <c r="AZ67" s="29">
        <v>24556.137124420005</v>
      </c>
      <c r="BA67" s="29">
        <v>24542.307355320001</v>
      </c>
      <c r="BB67" s="29">
        <v>24465.892355539996</v>
      </c>
      <c r="BC67" s="29">
        <v>20563.86470459</v>
      </c>
      <c r="BD67" s="29">
        <v>20520.479483539999</v>
      </c>
      <c r="BE67" s="29">
        <v>20520.481134740003</v>
      </c>
      <c r="BF67" s="29">
        <v>20254.657756890003</v>
      </c>
      <c r="BG67" s="29">
        <v>19919.112835060008</v>
      </c>
      <c r="BH67" s="29">
        <v>19360.723207080009</v>
      </c>
      <c r="BI67" s="29">
        <v>19035.196993420002</v>
      </c>
      <c r="BJ67" s="29">
        <v>18502.410079620004</v>
      </c>
      <c r="BK67" s="28">
        <v>18344.36699056</v>
      </c>
      <c r="BL67" s="29">
        <v>18283.470086820009</v>
      </c>
      <c r="BM67" s="29">
        <v>18242.002531950002</v>
      </c>
      <c r="BN67" s="29">
        <v>17648.904846890004</v>
      </c>
      <c r="BO67" s="29">
        <v>17528.759553900003</v>
      </c>
      <c r="BP67" s="29">
        <v>17425.874611150011</v>
      </c>
      <c r="BQ67" s="29">
        <v>17287.304929120008</v>
      </c>
      <c r="BR67" s="29">
        <v>17122.56003021001</v>
      </c>
      <c r="BS67" s="29">
        <v>17060.785431070002</v>
      </c>
      <c r="BT67" s="29">
        <v>17029.918936919999</v>
      </c>
      <c r="BU67" s="29">
        <v>16953.388795790004</v>
      </c>
      <c r="BV67" s="29">
        <v>16794.054189180002</v>
      </c>
      <c r="BW67" s="28">
        <v>16780.120910890008</v>
      </c>
      <c r="BX67" s="29">
        <v>16780.127681290007</v>
      </c>
      <c r="BY67" s="29">
        <v>16780.135379040006</v>
      </c>
      <c r="BZ67" s="29">
        <v>16710.775287870008</v>
      </c>
      <c r="CA67" s="29">
        <v>16483.736409910005</v>
      </c>
      <c r="CB67" s="29">
        <v>16456.307154380003</v>
      </c>
      <c r="CC67" s="29">
        <v>16456.320570250005</v>
      </c>
      <c r="CD67" s="29">
        <v>16456.334856610007</v>
      </c>
      <c r="CE67" s="29">
        <v>16456.350727560006</v>
      </c>
      <c r="CF67" s="29">
        <v>16456.365707420005</v>
      </c>
      <c r="CG67" s="29">
        <v>16456.379674860007</v>
      </c>
      <c r="CH67" s="27">
        <v>16374.074544920002</v>
      </c>
      <c r="CI67" s="29">
        <v>16374.088137200002</v>
      </c>
      <c r="CJ67" s="29">
        <v>16374.101814590002</v>
      </c>
      <c r="CK67" s="29">
        <v>16170.872802990001</v>
      </c>
      <c r="CL67" s="29">
        <v>16170.874937330002</v>
      </c>
      <c r="CM67" s="29">
        <v>13440.061032130001</v>
      </c>
      <c r="CN67" s="29">
        <v>18578.219148939999</v>
      </c>
      <c r="CO67" s="28">
        <v>5138.1581168099983</v>
      </c>
      <c r="CP67" s="29">
        <v>2204.1446040199971</v>
      </c>
      <c r="CQ67" s="30">
        <v>2121.9119945599959</v>
      </c>
      <c r="CR67" s="31"/>
      <c r="CS67" s="61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</row>
    <row r="68" spans="1:131" ht="15" customHeight="1" x14ac:dyDescent="0.3">
      <c r="A68" s="76" t="s">
        <v>85</v>
      </c>
      <c r="B68" s="36"/>
      <c r="C68" s="29">
        <v>1.7177343799999114</v>
      </c>
      <c r="D68" s="29">
        <v>1.7219925899999518</v>
      </c>
      <c r="E68" s="29">
        <v>1.7219925800000186</v>
      </c>
      <c r="F68" s="29">
        <v>1.7834935699999306</v>
      </c>
      <c r="G68" s="29">
        <v>1.8089868900000219</v>
      </c>
      <c r="H68" s="29">
        <v>1.7368142699999887</v>
      </c>
      <c r="I68" s="29">
        <v>1.7368142699999576</v>
      </c>
      <c r="J68" s="29">
        <v>1.7408842700000782</v>
      </c>
      <c r="K68" s="29">
        <v>2.111793930000081</v>
      </c>
      <c r="L68" s="29">
        <v>2.107087150000102</v>
      </c>
      <c r="M68" s="29">
        <v>2.1090871499999237</v>
      </c>
      <c r="N68" s="27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7">
        <v>0</v>
      </c>
      <c r="AA68" s="28">
        <v>0</v>
      </c>
      <c r="AB68" s="29">
        <v>0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7">
        <v>0</v>
      </c>
      <c r="AM68" s="28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7">
        <v>0</v>
      </c>
      <c r="AY68" s="29">
        <v>0</v>
      </c>
      <c r="AZ68" s="29">
        <v>0</v>
      </c>
      <c r="BA68" s="29">
        <v>0</v>
      </c>
      <c r="BB68" s="29">
        <v>0</v>
      </c>
      <c r="BC68" s="29">
        <v>0</v>
      </c>
      <c r="BD68" s="29">
        <v>0</v>
      </c>
      <c r="BE68" s="29">
        <v>0</v>
      </c>
      <c r="BF68" s="29">
        <v>0</v>
      </c>
      <c r="BG68" s="29">
        <v>0</v>
      </c>
      <c r="BH68" s="29">
        <v>0</v>
      </c>
      <c r="BI68" s="29">
        <v>0</v>
      </c>
      <c r="BJ68" s="29">
        <v>0</v>
      </c>
      <c r="BK68" s="28">
        <v>0</v>
      </c>
      <c r="BL68" s="29">
        <v>0</v>
      </c>
      <c r="BM68" s="29">
        <v>0</v>
      </c>
      <c r="BN68" s="29">
        <v>0</v>
      </c>
      <c r="BO68" s="29">
        <v>0</v>
      </c>
      <c r="BP68" s="29">
        <v>0</v>
      </c>
      <c r="BQ68" s="29">
        <v>0</v>
      </c>
      <c r="BR68" s="29">
        <v>0</v>
      </c>
      <c r="BS68" s="29">
        <v>0</v>
      </c>
      <c r="BT68" s="29">
        <v>0</v>
      </c>
      <c r="BU68" s="29">
        <v>0</v>
      </c>
      <c r="BV68" s="29">
        <v>0</v>
      </c>
      <c r="BW68" s="28">
        <v>0</v>
      </c>
      <c r="BX68" s="29">
        <v>0</v>
      </c>
      <c r="BY68" s="29">
        <v>0</v>
      </c>
      <c r="BZ68" s="29">
        <v>0</v>
      </c>
      <c r="CA68" s="29">
        <v>0</v>
      </c>
      <c r="CB68" s="29">
        <v>0</v>
      </c>
      <c r="CC68" s="29">
        <v>0</v>
      </c>
      <c r="CD68" s="29">
        <v>0</v>
      </c>
      <c r="CE68" s="29">
        <v>0</v>
      </c>
      <c r="CF68" s="29">
        <v>0</v>
      </c>
      <c r="CG68" s="29">
        <v>0</v>
      </c>
      <c r="CH68" s="27">
        <v>0</v>
      </c>
      <c r="CI68" s="29">
        <v>0</v>
      </c>
      <c r="CJ68" s="29">
        <v>0</v>
      </c>
      <c r="CK68" s="29">
        <v>0</v>
      </c>
      <c r="CL68" s="29">
        <v>0</v>
      </c>
      <c r="CM68" s="29">
        <v>366.08151389</v>
      </c>
      <c r="CN68" s="29">
        <v>163.60630053999998</v>
      </c>
      <c r="CO68" s="28">
        <v>-202.47521335000002</v>
      </c>
      <c r="CP68" s="29">
        <v>163.60630053999998</v>
      </c>
      <c r="CQ68" s="30">
        <v>163.60630053999998</v>
      </c>
      <c r="CR68" s="31"/>
      <c r="CS68" s="61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</row>
    <row r="69" spans="1:131" ht="15.6" x14ac:dyDescent="0.3">
      <c r="A69" s="77" t="s">
        <v>84</v>
      </c>
      <c r="B69" s="36"/>
      <c r="C69" s="29">
        <v>3896.58924441</v>
      </c>
      <c r="D69" s="29">
        <v>3860.5229524300003</v>
      </c>
      <c r="E69" s="29">
        <v>3866.3831648399996</v>
      </c>
      <c r="F69" s="29">
        <v>3822.36199201</v>
      </c>
      <c r="G69" s="29">
        <v>3744.3544161399996</v>
      </c>
      <c r="H69" s="29">
        <v>3824.6660503600001</v>
      </c>
      <c r="I69" s="29">
        <v>3842.5884281100007</v>
      </c>
      <c r="J69" s="29">
        <v>3738.0991717100001</v>
      </c>
      <c r="K69" s="29">
        <v>3742.49549802</v>
      </c>
      <c r="L69" s="29">
        <v>3671.6425640400003</v>
      </c>
      <c r="M69" s="29">
        <v>3365.1498017599993</v>
      </c>
      <c r="N69" s="27">
        <v>3480.1121328899999</v>
      </c>
      <c r="O69" s="29">
        <v>3443.4903493800007</v>
      </c>
      <c r="P69" s="29">
        <v>3470.9647193699998</v>
      </c>
      <c r="Q69" s="29">
        <v>3529.6599900099995</v>
      </c>
      <c r="R69" s="29">
        <v>3714.9343435299998</v>
      </c>
      <c r="S69" s="29">
        <v>3870.7950399699994</v>
      </c>
      <c r="T69" s="29">
        <v>3775.4025145400005</v>
      </c>
      <c r="U69" s="29">
        <v>3409.7833453099988</v>
      </c>
      <c r="V69" s="29">
        <v>3381.03390648</v>
      </c>
      <c r="W69" s="29">
        <v>3416.3209114000001</v>
      </c>
      <c r="X69" s="29">
        <v>3385.7510508799996</v>
      </c>
      <c r="Y69" s="29">
        <v>3304.17075376</v>
      </c>
      <c r="Z69" s="27">
        <v>3548.6677270800001</v>
      </c>
      <c r="AA69" s="28">
        <v>3544.4578437100008</v>
      </c>
      <c r="AB69" s="29">
        <v>3522.7367501499998</v>
      </c>
      <c r="AC69" s="29">
        <v>3475.3693161199999</v>
      </c>
      <c r="AD69" s="29">
        <v>3500.5702979099992</v>
      </c>
      <c r="AE69" s="29">
        <v>3460.1416291400001</v>
      </c>
      <c r="AF69" s="29">
        <v>3467.8976602299999</v>
      </c>
      <c r="AG69" s="29">
        <v>3499.3074271399996</v>
      </c>
      <c r="AH69" s="29">
        <v>3580.3092589399994</v>
      </c>
      <c r="AI69" s="29">
        <v>3694.8525008000006</v>
      </c>
      <c r="AJ69" s="29">
        <v>3734.1070973100004</v>
      </c>
      <c r="AK69" s="29">
        <v>3759.54318319</v>
      </c>
      <c r="AL69" s="27">
        <v>3853.5874992500003</v>
      </c>
      <c r="AM69" s="28">
        <v>3022.7693908900001</v>
      </c>
      <c r="AN69" s="29">
        <v>2971.4576810199992</v>
      </c>
      <c r="AO69" s="29">
        <v>2983.8546940199994</v>
      </c>
      <c r="AP69" s="29">
        <v>2975.8668725199996</v>
      </c>
      <c r="AQ69" s="29">
        <v>2935.7274285500002</v>
      </c>
      <c r="AR69" s="29">
        <v>2971.03609465</v>
      </c>
      <c r="AS69" s="29">
        <v>2989.0135174300003</v>
      </c>
      <c r="AT69" s="29">
        <v>3023.18744393</v>
      </c>
      <c r="AU69" s="29">
        <v>3062.2867878200004</v>
      </c>
      <c r="AV69" s="29">
        <v>3055.4520757200003</v>
      </c>
      <c r="AW69" s="29">
        <v>3098.3416765299999</v>
      </c>
      <c r="AX69" s="27">
        <v>2748.4866611799994</v>
      </c>
      <c r="AY69" s="29">
        <v>2676.7763795599999</v>
      </c>
      <c r="AZ69" s="29">
        <v>2599.1192470800002</v>
      </c>
      <c r="BA69" s="29">
        <v>3871.2324585599995</v>
      </c>
      <c r="BB69" s="29">
        <v>3866.7100078000003</v>
      </c>
      <c r="BC69" s="29">
        <v>2488.2267298399997</v>
      </c>
      <c r="BD69" s="29">
        <v>2548.2203744500002</v>
      </c>
      <c r="BE69" s="29">
        <v>2592.1385620999995</v>
      </c>
      <c r="BF69" s="29">
        <v>2587.7999963800007</v>
      </c>
      <c r="BG69" s="29">
        <v>2626.5781287599993</v>
      </c>
      <c r="BH69" s="29">
        <v>2655.8189134499999</v>
      </c>
      <c r="BI69" s="29">
        <v>2681.6278279300004</v>
      </c>
      <c r="BJ69" s="29">
        <v>2838.0582610000001</v>
      </c>
      <c r="BK69" s="28">
        <v>2920.7752627300001</v>
      </c>
      <c r="BL69" s="29">
        <v>2901.2239764099995</v>
      </c>
      <c r="BM69" s="29">
        <v>2948.8587454500002</v>
      </c>
      <c r="BN69" s="29">
        <v>2971.9794853100002</v>
      </c>
      <c r="BO69" s="29">
        <v>2962.1708252299995</v>
      </c>
      <c r="BP69" s="29">
        <v>2988.2115677799993</v>
      </c>
      <c r="BQ69" s="29">
        <v>3004.53479509</v>
      </c>
      <c r="BR69" s="29">
        <v>3013.5562003399996</v>
      </c>
      <c r="BS69" s="29">
        <v>3060.2304146499996</v>
      </c>
      <c r="BT69" s="29">
        <v>3163.0809245400001</v>
      </c>
      <c r="BU69" s="29">
        <v>3167.1179950700002</v>
      </c>
      <c r="BV69" s="29">
        <v>3256.3679241699997</v>
      </c>
      <c r="BW69" s="28">
        <v>3282.7994202999994</v>
      </c>
      <c r="BX69" s="29">
        <v>3303.446425359999</v>
      </c>
      <c r="BY69" s="29">
        <v>3340.7274284899995</v>
      </c>
      <c r="BZ69" s="29">
        <v>3320.8129034000003</v>
      </c>
      <c r="CA69" s="29">
        <v>3174.6737579800001</v>
      </c>
      <c r="CB69" s="29">
        <v>3191.1238382799997</v>
      </c>
      <c r="CC69" s="29">
        <v>3159.0135910499998</v>
      </c>
      <c r="CD69" s="29">
        <v>3182.71431618</v>
      </c>
      <c r="CE69" s="29">
        <v>3293.5083795400001</v>
      </c>
      <c r="CF69" s="29">
        <v>3364.2344934399998</v>
      </c>
      <c r="CG69" s="29">
        <v>3384.7585107</v>
      </c>
      <c r="CH69" s="27">
        <v>3539.3244818099997</v>
      </c>
      <c r="CI69" s="29">
        <v>3596.333329</v>
      </c>
      <c r="CJ69" s="29">
        <v>3615.2109724299999</v>
      </c>
      <c r="CK69" s="29">
        <v>3648.5430265899995</v>
      </c>
      <c r="CL69" s="29">
        <v>3688.2989712200001</v>
      </c>
      <c r="CM69" s="29">
        <v>3606.3837632100008</v>
      </c>
      <c r="CN69" s="29">
        <v>3626.7008335199998</v>
      </c>
      <c r="CO69" s="28">
        <v>20.317070309999053</v>
      </c>
      <c r="CP69" s="29">
        <v>87.376351710000108</v>
      </c>
      <c r="CQ69" s="30">
        <v>435.57699524000009</v>
      </c>
      <c r="CR69" s="31"/>
      <c r="CS69" s="61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</row>
    <row r="70" spans="1:131" ht="15.6" x14ac:dyDescent="0.3">
      <c r="A70" s="78" t="s">
        <v>74</v>
      </c>
      <c r="B70" s="36"/>
      <c r="C70" s="29">
        <v>173784.03794486998</v>
      </c>
      <c r="D70" s="29">
        <v>175224.32037899995</v>
      </c>
      <c r="E70" s="29">
        <v>177334.20123109003</v>
      </c>
      <c r="F70" s="29">
        <v>178110.2264645801</v>
      </c>
      <c r="G70" s="29">
        <v>179747.88340671003</v>
      </c>
      <c r="H70" s="29">
        <v>180774.8834962901</v>
      </c>
      <c r="I70" s="29">
        <v>182466.09457427994</v>
      </c>
      <c r="J70" s="29">
        <v>183493.55361512001</v>
      </c>
      <c r="K70" s="29">
        <v>184439.39943844004</v>
      </c>
      <c r="L70" s="29">
        <v>184739.82108001999</v>
      </c>
      <c r="M70" s="29">
        <v>184935.46961388999</v>
      </c>
      <c r="N70" s="27">
        <v>187179.79883838995</v>
      </c>
      <c r="O70" s="29">
        <v>186949.55841957996</v>
      </c>
      <c r="P70" s="29">
        <v>187445.44846054996</v>
      </c>
      <c r="Q70" s="29">
        <v>186688.68275467001</v>
      </c>
      <c r="R70" s="29">
        <v>187640.00423469997</v>
      </c>
      <c r="S70" s="29">
        <v>189737.02355612</v>
      </c>
      <c r="T70" s="29">
        <v>189358.87972383999</v>
      </c>
      <c r="U70" s="29">
        <v>189875.61989128005</v>
      </c>
      <c r="V70" s="29">
        <v>190498.92604053998</v>
      </c>
      <c r="W70" s="29">
        <v>190386.00952854997</v>
      </c>
      <c r="X70" s="29">
        <v>192732.82977535005</v>
      </c>
      <c r="Y70" s="29">
        <v>194071.61822354997</v>
      </c>
      <c r="Z70" s="27">
        <v>195006.83508221005</v>
      </c>
      <c r="AA70" s="53">
        <v>193318.83837483003</v>
      </c>
      <c r="AB70" s="29">
        <v>192869.75140858997</v>
      </c>
      <c r="AC70" s="29">
        <v>192273.39703165001</v>
      </c>
      <c r="AD70" s="29">
        <v>193412.68857133994</v>
      </c>
      <c r="AE70" s="29">
        <v>194194.46234616998</v>
      </c>
      <c r="AF70" s="29">
        <v>194504.97900870998</v>
      </c>
      <c r="AG70" s="29">
        <v>194749.19518270003</v>
      </c>
      <c r="AH70" s="29">
        <v>196426.94695818998</v>
      </c>
      <c r="AI70" s="29">
        <v>197649.23136094</v>
      </c>
      <c r="AJ70" s="29">
        <v>199043.95833778993</v>
      </c>
      <c r="AK70" s="29">
        <v>200407.22844913992</v>
      </c>
      <c r="AL70" s="27">
        <v>201429.83788681997</v>
      </c>
      <c r="AM70" s="28">
        <v>201396.32539201999</v>
      </c>
      <c r="AN70" s="29">
        <v>202255.18524030998</v>
      </c>
      <c r="AO70" s="29">
        <v>203685.19423088004</v>
      </c>
      <c r="AP70" s="29">
        <v>205182.81073285002</v>
      </c>
      <c r="AQ70" s="29">
        <v>206832.64700941005</v>
      </c>
      <c r="AR70" s="29">
        <v>208293.10955580001</v>
      </c>
      <c r="AS70" s="29">
        <v>209225.49148929</v>
      </c>
      <c r="AT70" s="29">
        <v>210759.62990792003</v>
      </c>
      <c r="AU70" s="29">
        <v>212117.19888444003</v>
      </c>
      <c r="AV70" s="29">
        <v>213371.10550735999</v>
      </c>
      <c r="AW70" s="29">
        <v>214510.31678453993</v>
      </c>
      <c r="AX70" s="27">
        <v>216260.46802671006</v>
      </c>
      <c r="AY70" s="29">
        <v>216689.12589180999</v>
      </c>
      <c r="AZ70" s="29">
        <v>217800.47645184997</v>
      </c>
      <c r="BA70" s="29">
        <v>218774.14851570004</v>
      </c>
      <c r="BB70" s="29">
        <v>218783.39855652992</v>
      </c>
      <c r="BC70" s="29">
        <v>208495.66954439998</v>
      </c>
      <c r="BD70" s="29">
        <v>208434.10979608994</v>
      </c>
      <c r="BE70" s="29">
        <v>209166.93566241994</v>
      </c>
      <c r="BF70" s="29">
        <v>210098.99150200994</v>
      </c>
      <c r="BG70" s="29">
        <v>210590.38424453005</v>
      </c>
      <c r="BH70" s="29">
        <v>211896.26642176</v>
      </c>
      <c r="BI70" s="29">
        <v>213168.91464705</v>
      </c>
      <c r="BJ70" s="29">
        <v>214385.08457321997</v>
      </c>
      <c r="BK70" s="28">
        <v>214298.61884267011</v>
      </c>
      <c r="BL70" s="29">
        <v>214496.96851276993</v>
      </c>
      <c r="BM70" s="29">
        <v>214505.40548282998</v>
      </c>
      <c r="BN70" s="29">
        <v>215474.96213429002</v>
      </c>
      <c r="BO70" s="29">
        <v>216895.92446162997</v>
      </c>
      <c r="BP70" s="29">
        <v>217932.98689886002</v>
      </c>
      <c r="BQ70" s="29">
        <v>218601.32744664006</v>
      </c>
      <c r="BR70" s="29">
        <v>219731.26495504999</v>
      </c>
      <c r="BS70" s="29">
        <v>220203.78818337002</v>
      </c>
      <c r="BT70" s="29">
        <v>221133.5351985601</v>
      </c>
      <c r="BU70" s="29">
        <v>222245.36669566997</v>
      </c>
      <c r="BV70" s="29">
        <v>223607.34696111002</v>
      </c>
      <c r="BW70" s="28">
        <v>223805.61885939006</v>
      </c>
      <c r="BX70" s="29">
        <v>225022.66940014</v>
      </c>
      <c r="BY70" s="29">
        <v>226695.84634190003</v>
      </c>
      <c r="BZ70" s="29">
        <v>228862.33829969002</v>
      </c>
      <c r="CA70" s="29">
        <v>229738.08313011006</v>
      </c>
      <c r="CB70" s="29">
        <v>230436.94829059008</v>
      </c>
      <c r="CC70" s="29">
        <v>230190.52825495004</v>
      </c>
      <c r="CD70" s="29">
        <v>230236.20396612</v>
      </c>
      <c r="CE70" s="29">
        <v>231601.80439151003</v>
      </c>
      <c r="CF70" s="29">
        <v>232890.99097432004</v>
      </c>
      <c r="CG70" s="29">
        <v>233648.47806083001</v>
      </c>
      <c r="CH70" s="27">
        <v>233296.22471826003</v>
      </c>
      <c r="CI70" s="29">
        <v>232802.25719924003</v>
      </c>
      <c r="CJ70" s="29">
        <v>233270.73465341004</v>
      </c>
      <c r="CK70" s="29">
        <v>234041.79641457007</v>
      </c>
      <c r="CL70" s="29">
        <v>235394.32837021002</v>
      </c>
      <c r="CM70" s="29">
        <v>236014.13056376003</v>
      </c>
      <c r="CN70" s="29">
        <v>237754.01494822005</v>
      </c>
      <c r="CO70" s="28">
        <v>1739.8843844600196</v>
      </c>
      <c r="CP70" s="29">
        <v>4457.7902299600246</v>
      </c>
      <c r="CQ70" s="30">
        <v>7317.06665762997</v>
      </c>
      <c r="CR70" s="31"/>
      <c r="CS70" s="61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</row>
    <row r="71" spans="1:131" ht="15.6" x14ac:dyDescent="0.3">
      <c r="A71" s="74" t="s">
        <v>51</v>
      </c>
      <c r="B71" s="26"/>
      <c r="C71" s="29">
        <v>1474.6987413899999</v>
      </c>
      <c r="D71" s="29">
        <v>1455.8060665</v>
      </c>
      <c r="E71" s="29">
        <v>1890.6888561799999</v>
      </c>
      <c r="F71" s="29">
        <v>1934.2453324999999</v>
      </c>
      <c r="G71" s="29">
        <v>1879.8620313999998</v>
      </c>
      <c r="H71" s="29">
        <v>1854.3757154800001</v>
      </c>
      <c r="I71" s="29">
        <v>1815.03984457</v>
      </c>
      <c r="J71" s="29">
        <v>1816.8253155899999</v>
      </c>
      <c r="K71" s="29">
        <v>1769.2031387099996</v>
      </c>
      <c r="L71" s="29">
        <v>1789.8021503499999</v>
      </c>
      <c r="M71" s="29">
        <v>1759.32924314</v>
      </c>
      <c r="N71" s="27">
        <v>2055.56100522</v>
      </c>
      <c r="O71" s="29">
        <v>2028.2955853199999</v>
      </c>
      <c r="P71" s="29">
        <v>2012.5189404099997</v>
      </c>
      <c r="Q71" s="29">
        <v>2005.4317011499998</v>
      </c>
      <c r="R71" s="29">
        <v>2010.9201143299997</v>
      </c>
      <c r="S71" s="29">
        <v>1994.4208197700002</v>
      </c>
      <c r="T71" s="29">
        <v>1982.0844666400001</v>
      </c>
      <c r="U71" s="29">
        <v>1878.1656234699999</v>
      </c>
      <c r="V71" s="29">
        <v>1929.01197404</v>
      </c>
      <c r="W71" s="29">
        <v>1923.5395779499997</v>
      </c>
      <c r="X71" s="29">
        <v>2623.9670356399997</v>
      </c>
      <c r="Y71" s="29">
        <v>2587.1560493500001</v>
      </c>
      <c r="Z71" s="27">
        <v>2835.3927261400004</v>
      </c>
      <c r="AA71" s="53">
        <v>2808.8629721699999</v>
      </c>
      <c r="AB71" s="29">
        <v>2772.2182286299999</v>
      </c>
      <c r="AC71" s="29">
        <v>2359.4820070300002</v>
      </c>
      <c r="AD71" s="29">
        <v>1928.2783182400001</v>
      </c>
      <c r="AE71" s="29">
        <v>1898.5106670200003</v>
      </c>
      <c r="AF71" s="29">
        <v>1858.5994646199999</v>
      </c>
      <c r="AG71" s="29">
        <v>1810.97854512</v>
      </c>
      <c r="AH71" s="29">
        <v>1730.97882959</v>
      </c>
      <c r="AI71" s="29">
        <v>1746.8749142599997</v>
      </c>
      <c r="AJ71" s="29">
        <v>1710.8327055100001</v>
      </c>
      <c r="AK71" s="29">
        <v>1753.46334342</v>
      </c>
      <c r="AL71" s="27">
        <v>1997.1881343099999</v>
      </c>
      <c r="AM71" s="28">
        <v>2143.9576937500005</v>
      </c>
      <c r="AN71" s="29">
        <v>1969.3518002700002</v>
      </c>
      <c r="AO71" s="29">
        <v>2099.7742627399998</v>
      </c>
      <c r="AP71" s="29">
        <v>1912.15808408</v>
      </c>
      <c r="AQ71" s="29">
        <v>1889.3202699299998</v>
      </c>
      <c r="AR71" s="29">
        <v>1822.7403772199998</v>
      </c>
      <c r="AS71" s="29">
        <v>1805.93018134</v>
      </c>
      <c r="AT71" s="29">
        <v>1786.7509153799997</v>
      </c>
      <c r="AU71" s="29">
        <v>1727.1495300200002</v>
      </c>
      <c r="AV71" s="29">
        <v>1703.2544744999996</v>
      </c>
      <c r="AW71" s="29">
        <v>1724.0317926500002</v>
      </c>
      <c r="AX71" s="27">
        <v>2038.7155928700004</v>
      </c>
      <c r="AY71" s="29">
        <v>1930.3707297099998</v>
      </c>
      <c r="AZ71" s="29">
        <v>1884.8093290699999</v>
      </c>
      <c r="BA71" s="29">
        <v>1860.3732925199999</v>
      </c>
      <c r="BB71" s="29">
        <v>1847.89650312</v>
      </c>
      <c r="BC71" s="29">
        <v>660.05780873000003</v>
      </c>
      <c r="BD71" s="29">
        <v>637.60314016000007</v>
      </c>
      <c r="BE71" s="29">
        <v>607.71345114999997</v>
      </c>
      <c r="BF71" s="29">
        <v>580.10205533999999</v>
      </c>
      <c r="BG71" s="29">
        <v>823.22056782000004</v>
      </c>
      <c r="BH71" s="29">
        <v>772.44200718999991</v>
      </c>
      <c r="BI71" s="29">
        <v>805.47101114000009</v>
      </c>
      <c r="BJ71" s="29">
        <v>1367.4716136700001</v>
      </c>
      <c r="BK71" s="28">
        <v>1361.0863959600001</v>
      </c>
      <c r="BL71" s="29">
        <v>1342.85115821</v>
      </c>
      <c r="BM71" s="29">
        <v>1393.5468783599999</v>
      </c>
      <c r="BN71" s="29">
        <v>1379.4732069500001</v>
      </c>
      <c r="BO71" s="29">
        <v>1410.9739930600001</v>
      </c>
      <c r="BP71" s="29">
        <v>1376.3490561000001</v>
      </c>
      <c r="BQ71" s="29">
        <v>1311.5467193300001</v>
      </c>
      <c r="BR71" s="29">
        <v>1325.7485136700002</v>
      </c>
      <c r="BS71" s="29">
        <v>1267.35139566</v>
      </c>
      <c r="BT71" s="29">
        <v>1285.7523409799999</v>
      </c>
      <c r="BU71" s="29">
        <v>1257.3706409700001</v>
      </c>
      <c r="BV71" s="29">
        <v>1672.41002138</v>
      </c>
      <c r="BW71" s="28">
        <v>1955.8263137600002</v>
      </c>
      <c r="BX71" s="29">
        <v>2357.2653379499998</v>
      </c>
      <c r="BY71" s="29">
        <v>2968.8794324</v>
      </c>
      <c r="BZ71" s="29">
        <v>3083.1667007900005</v>
      </c>
      <c r="CA71" s="29">
        <v>3039.12903198</v>
      </c>
      <c r="CB71" s="29">
        <v>3968.0099689100007</v>
      </c>
      <c r="CC71" s="29">
        <v>3668.2663264400007</v>
      </c>
      <c r="CD71" s="29">
        <v>3877.7627548600003</v>
      </c>
      <c r="CE71" s="29">
        <v>4918.0745390000002</v>
      </c>
      <c r="CF71" s="29">
        <v>5370.6040460200002</v>
      </c>
      <c r="CG71" s="29">
        <v>5483.9305193999999</v>
      </c>
      <c r="CH71" s="27">
        <v>4038.48704782</v>
      </c>
      <c r="CI71" s="29">
        <v>3676.6734810499993</v>
      </c>
      <c r="CJ71" s="29">
        <v>3581.1811420600002</v>
      </c>
      <c r="CK71" s="29">
        <v>3146.3377643399999</v>
      </c>
      <c r="CL71" s="29">
        <v>3133.2630935499997</v>
      </c>
      <c r="CM71" s="29">
        <v>3185.4042913599997</v>
      </c>
      <c r="CN71" s="29">
        <v>3549.7239118699999</v>
      </c>
      <c r="CO71" s="28">
        <v>364.31962051000028</v>
      </c>
      <c r="CP71" s="29">
        <v>-488.76313595000011</v>
      </c>
      <c r="CQ71" s="30">
        <v>-418.28605704000074</v>
      </c>
      <c r="CR71" s="31"/>
      <c r="CS71" s="61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</row>
    <row r="72" spans="1:131" ht="15.6" x14ac:dyDescent="0.3">
      <c r="A72" s="74" t="s">
        <v>52</v>
      </c>
      <c r="B72" s="26"/>
      <c r="C72" s="29">
        <v>2.1196368199999998</v>
      </c>
      <c r="D72" s="29">
        <v>2.6660009800000002</v>
      </c>
      <c r="E72" s="29">
        <v>2.1269111600000001</v>
      </c>
      <c r="F72" s="29">
        <v>2.2542516799999999</v>
      </c>
      <c r="G72" s="29">
        <v>2.5717588000000005</v>
      </c>
      <c r="H72" s="29">
        <v>2.3311262699999999</v>
      </c>
      <c r="I72" s="29">
        <v>2.8861561</v>
      </c>
      <c r="J72" s="29">
        <v>2.2477284899999996</v>
      </c>
      <c r="K72" s="29">
        <v>2.2870604600000002</v>
      </c>
      <c r="L72" s="29">
        <v>2.5565375899999996</v>
      </c>
      <c r="M72" s="29">
        <v>2.2229795899999996</v>
      </c>
      <c r="N72" s="27">
        <v>3.3558312899999994</v>
      </c>
      <c r="O72" s="29">
        <v>2.5979107899999998</v>
      </c>
      <c r="P72" s="29">
        <v>2.4505478099999998</v>
      </c>
      <c r="Q72" s="29">
        <v>1.88729305</v>
      </c>
      <c r="R72" s="29">
        <v>1.3186607400000001</v>
      </c>
      <c r="S72" s="29">
        <v>1.7123254900000002</v>
      </c>
      <c r="T72" s="29">
        <v>1.79795934</v>
      </c>
      <c r="U72" s="29">
        <v>1.9094518899999999</v>
      </c>
      <c r="V72" s="29">
        <v>1.8621440899999997</v>
      </c>
      <c r="W72" s="29">
        <v>2.6846899399999997</v>
      </c>
      <c r="X72" s="29">
        <v>2.5507928400000002</v>
      </c>
      <c r="Y72" s="29">
        <v>3.04765519</v>
      </c>
      <c r="Z72" s="27">
        <v>3.6843999700000003</v>
      </c>
      <c r="AA72" s="28">
        <v>1.8129872999999999</v>
      </c>
      <c r="AB72" s="29">
        <v>1.9861054299999998</v>
      </c>
      <c r="AC72" s="29">
        <v>2.3381855400000005</v>
      </c>
      <c r="AD72" s="29">
        <v>2.4109242100000006</v>
      </c>
      <c r="AE72" s="29">
        <v>2.3008565000000001</v>
      </c>
      <c r="AF72" s="29">
        <v>2.0534972599999999</v>
      </c>
      <c r="AG72" s="29">
        <v>2.33180421</v>
      </c>
      <c r="AH72" s="29">
        <v>1.9200384700000004</v>
      </c>
      <c r="AI72" s="29">
        <v>1.6981561399999998</v>
      </c>
      <c r="AJ72" s="29">
        <v>1.7581499299999999</v>
      </c>
      <c r="AK72" s="29">
        <v>2.0743855899999999</v>
      </c>
      <c r="AL72" s="27">
        <v>2.8872281500000003</v>
      </c>
      <c r="AM72" s="28">
        <v>2.0485208199999998</v>
      </c>
      <c r="AN72" s="29">
        <v>1.7040070599999997</v>
      </c>
      <c r="AO72" s="29">
        <v>1.9878157299999997</v>
      </c>
      <c r="AP72" s="29">
        <v>1.8228943799999999</v>
      </c>
      <c r="AQ72" s="29">
        <v>2.1748669500000002</v>
      </c>
      <c r="AR72" s="29">
        <v>2.2032322899999994</v>
      </c>
      <c r="AS72" s="29">
        <v>1.7556543299999996</v>
      </c>
      <c r="AT72" s="29">
        <v>2.2055164099999995</v>
      </c>
      <c r="AU72" s="29">
        <v>2.1840347499999999</v>
      </c>
      <c r="AV72" s="29">
        <v>2.2483504400000007</v>
      </c>
      <c r="AW72" s="29">
        <v>1.8213299599999999</v>
      </c>
      <c r="AX72" s="27">
        <v>3.6434476600000001</v>
      </c>
      <c r="AY72" s="29">
        <v>3.5156030899999999</v>
      </c>
      <c r="AZ72" s="29">
        <v>2.1943039899999999</v>
      </c>
      <c r="BA72" s="29">
        <v>2.6049120800000005</v>
      </c>
      <c r="BB72" s="29">
        <v>3.6658586299999998</v>
      </c>
      <c r="BC72" s="29">
        <v>4.8114772700000001</v>
      </c>
      <c r="BD72" s="29">
        <v>8.1818070800000005</v>
      </c>
      <c r="BE72" s="29">
        <v>4.8503806699999998</v>
      </c>
      <c r="BF72" s="29">
        <v>5.5202640399999998</v>
      </c>
      <c r="BG72" s="29">
        <v>4.431102870000001</v>
      </c>
      <c r="BH72" s="29">
        <v>6.6075263799999995</v>
      </c>
      <c r="BI72" s="29">
        <v>6.18425519</v>
      </c>
      <c r="BJ72" s="29">
        <v>5.8165956699999999</v>
      </c>
      <c r="BK72" s="28">
        <v>3.6020781399999997</v>
      </c>
      <c r="BL72" s="29">
        <v>4.8176830500000003</v>
      </c>
      <c r="BM72" s="29">
        <v>4.2965399</v>
      </c>
      <c r="BN72" s="29">
        <v>3.8172444699999999</v>
      </c>
      <c r="BO72" s="29">
        <v>3.5781621600000002</v>
      </c>
      <c r="BP72" s="29">
        <v>3.4721263500000008</v>
      </c>
      <c r="BQ72" s="29">
        <v>4.5233143400000007</v>
      </c>
      <c r="BR72" s="29">
        <v>4.3342502200000004</v>
      </c>
      <c r="BS72" s="29">
        <v>5.0420960800000003</v>
      </c>
      <c r="BT72" s="29">
        <v>5.5658102499999993</v>
      </c>
      <c r="BU72" s="29">
        <v>4.9266566800000007</v>
      </c>
      <c r="BV72" s="29">
        <v>7.3303706800000006</v>
      </c>
      <c r="BW72" s="28">
        <v>4.5117228799999998</v>
      </c>
      <c r="BX72" s="29">
        <v>4.3403315999999998</v>
      </c>
      <c r="BY72" s="29">
        <v>4.0718857900000005</v>
      </c>
      <c r="BZ72" s="29">
        <v>4.7120341699999999</v>
      </c>
      <c r="CA72" s="29">
        <v>5.8998296799999999</v>
      </c>
      <c r="CB72" s="29">
        <v>5.7570526399999995</v>
      </c>
      <c r="CC72" s="29">
        <v>6.0500567299999997</v>
      </c>
      <c r="CD72" s="29">
        <v>3.7611992599999997</v>
      </c>
      <c r="CE72" s="29">
        <v>2.9597622600000002</v>
      </c>
      <c r="CF72" s="29">
        <v>3.27365364</v>
      </c>
      <c r="CG72" s="29">
        <v>4.1159722200000006</v>
      </c>
      <c r="CH72" s="27">
        <v>4.6419385100000001</v>
      </c>
      <c r="CI72" s="29">
        <v>3.1010310300000001</v>
      </c>
      <c r="CJ72" s="29">
        <v>2.59432069</v>
      </c>
      <c r="CK72" s="29">
        <v>2.3904318499999997</v>
      </c>
      <c r="CL72" s="29">
        <v>2.2911339999999996</v>
      </c>
      <c r="CM72" s="29">
        <v>2.0683494200000001</v>
      </c>
      <c r="CN72" s="29">
        <v>1.7918370899999996</v>
      </c>
      <c r="CO72" s="28">
        <v>-0.27651233000000053</v>
      </c>
      <c r="CP72" s="29">
        <v>-2.8501014200000006</v>
      </c>
      <c r="CQ72" s="30">
        <v>-3.9652155499999999</v>
      </c>
      <c r="CR72" s="31"/>
      <c r="CS72" s="61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</row>
    <row r="73" spans="1:131" ht="15.6" x14ac:dyDescent="0.3">
      <c r="A73" s="74" t="s">
        <v>53</v>
      </c>
      <c r="B73" s="26"/>
      <c r="C73" s="29">
        <v>61.585627970000012</v>
      </c>
      <c r="D73" s="29">
        <v>62.174276519999999</v>
      </c>
      <c r="E73" s="29">
        <v>33.5599901</v>
      </c>
      <c r="F73" s="29">
        <v>66.134954209999989</v>
      </c>
      <c r="G73" s="29">
        <v>17.067269570000001</v>
      </c>
      <c r="H73" s="29">
        <v>22.504607610000001</v>
      </c>
      <c r="I73" s="29">
        <v>28.542460910000003</v>
      </c>
      <c r="J73" s="29">
        <v>64.148006229999993</v>
      </c>
      <c r="K73" s="29">
        <v>42.766912969999993</v>
      </c>
      <c r="L73" s="29">
        <v>84.790504419999991</v>
      </c>
      <c r="M73" s="29">
        <v>92.649896400000003</v>
      </c>
      <c r="N73" s="27">
        <v>43.931840170000001</v>
      </c>
      <c r="O73" s="29">
        <v>37.616971390000003</v>
      </c>
      <c r="P73" s="29">
        <v>38.045659890000003</v>
      </c>
      <c r="Q73" s="29">
        <v>48.978596590000002</v>
      </c>
      <c r="R73" s="29">
        <v>48.883757589999995</v>
      </c>
      <c r="S73" s="29">
        <v>35.626004860000002</v>
      </c>
      <c r="T73" s="29">
        <v>80.916827769999998</v>
      </c>
      <c r="U73" s="29">
        <v>34.599965430000005</v>
      </c>
      <c r="V73" s="29">
        <v>107.99244849999999</v>
      </c>
      <c r="W73" s="29">
        <v>129.32233463</v>
      </c>
      <c r="X73" s="29">
        <v>54.983448629999998</v>
      </c>
      <c r="Y73" s="29">
        <v>35.092558369999999</v>
      </c>
      <c r="Z73" s="27">
        <v>30.52756376</v>
      </c>
      <c r="AA73" s="28">
        <v>29.001195150000001</v>
      </c>
      <c r="AB73" s="29">
        <v>25.045864129999998</v>
      </c>
      <c r="AC73" s="29">
        <v>39.803146470000009</v>
      </c>
      <c r="AD73" s="29">
        <v>36.156474370000005</v>
      </c>
      <c r="AE73" s="29">
        <v>56.183405399999998</v>
      </c>
      <c r="AF73" s="29">
        <v>66.191945649999994</v>
      </c>
      <c r="AG73" s="29">
        <v>58.900684859999991</v>
      </c>
      <c r="AH73" s="29">
        <v>15.42161228</v>
      </c>
      <c r="AI73" s="29">
        <v>25.777797699999997</v>
      </c>
      <c r="AJ73" s="29">
        <v>35.925812520000001</v>
      </c>
      <c r="AK73" s="29">
        <v>40.241808419999991</v>
      </c>
      <c r="AL73" s="27">
        <v>14.4049169</v>
      </c>
      <c r="AM73" s="28">
        <v>24.402941330000001</v>
      </c>
      <c r="AN73" s="29">
        <v>26.905533999999999</v>
      </c>
      <c r="AO73" s="29">
        <v>73.678356040000011</v>
      </c>
      <c r="AP73" s="29">
        <v>28.879864770000001</v>
      </c>
      <c r="AQ73" s="29">
        <v>43.015379699999997</v>
      </c>
      <c r="AR73" s="29">
        <v>11.95073496</v>
      </c>
      <c r="AS73" s="29">
        <v>19.167063189999997</v>
      </c>
      <c r="AT73" s="29">
        <v>19.430871589999999</v>
      </c>
      <c r="AU73" s="29">
        <v>18.240420720000003</v>
      </c>
      <c r="AV73" s="29">
        <v>39.246555489999999</v>
      </c>
      <c r="AW73" s="29">
        <v>104.33588956000001</v>
      </c>
      <c r="AX73" s="27">
        <v>105.93433668</v>
      </c>
      <c r="AY73" s="29">
        <v>30.945013730000003</v>
      </c>
      <c r="AZ73" s="29">
        <v>23.19761493</v>
      </c>
      <c r="BA73" s="29">
        <v>21.412683509999997</v>
      </c>
      <c r="BB73" s="29">
        <v>20.267320080000001</v>
      </c>
      <c r="BC73" s="29">
        <v>6.3186868900000004</v>
      </c>
      <c r="BD73" s="29">
        <v>8.8178526299999991</v>
      </c>
      <c r="BE73" s="29">
        <v>21.060647110000001</v>
      </c>
      <c r="BF73" s="29">
        <v>22.491489280000003</v>
      </c>
      <c r="BG73" s="29">
        <v>30.630068280000003</v>
      </c>
      <c r="BH73" s="29">
        <v>14.971159</v>
      </c>
      <c r="BI73" s="29">
        <v>15.08086196</v>
      </c>
      <c r="BJ73" s="29">
        <v>23.081468189999999</v>
      </c>
      <c r="BK73" s="28">
        <v>31.37663976</v>
      </c>
      <c r="BL73" s="29">
        <v>5.9732971600000004</v>
      </c>
      <c r="BM73" s="29">
        <v>55.905313659999997</v>
      </c>
      <c r="BN73" s="29">
        <v>28.396678940000005</v>
      </c>
      <c r="BO73" s="29">
        <v>75.530054509999999</v>
      </c>
      <c r="BP73" s="29">
        <v>80.34719994999999</v>
      </c>
      <c r="BQ73" s="29">
        <v>71.118438370000007</v>
      </c>
      <c r="BR73" s="29">
        <v>115.86011477000001</v>
      </c>
      <c r="BS73" s="29">
        <v>69.499227419999997</v>
      </c>
      <c r="BT73" s="29">
        <v>70.329879099999985</v>
      </c>
      <c r="BU73" s="29">
        <v>23.859516879999997</v>
      </c>
      <c r="BV73" s="29">
        <v>7.6200312600000011</v>
      </c>
      <c r="BW73" s="28">
        <v>25.582048699999998</v>
      </c>
      <c r="BX73" s="29">
        <v>9.8660725499999984</v>
      </c>
      <c r="BY73" s="29">
        <v>14.603715790000001</v>
      </c>
      <c r="BZ73" s="29">
        <v>10.93572539</v>
      </c>
      <c r="CA73" s="29">
        <v>40.730295769999991</v>
      </c>
      <c r="CB73" s="29">
        <v>35.199282559999993</v>
      </c>
      <c r="CC73" s="29">
        <v>36.68873237999999</v>
      </c>
      <c r="CD73" s="29">
        <v>52.400838539999988</v>
      </c>
      <c r="CE73" s="29">
        <v>95.781364919999987</v>
      </c>
      <c r="CF73" s="29">
        <v>51.418674920000001</v>
      </c>
      <c r="CG73" s="29">
        <v>123.97067321</v>
      </c>
      <c r="CH73" s="27">
        <v>147.41268012999998</v>
      </c>
      <c r="CI73" s="29">
        <v>41.713832729999993</v>
      </c>
      <c r="CJ73" s="29">
        <v>20.640790769999999</v>
      </c>
      <c r="CK73" s="29">
        <v>92.905526880000011</v>
      </c>
      <c r="CL73" s="29">
        <v>61.083984350000001</v>
      </c>
      <c r="CM73" s="29">
        <v>52.268486459999991</v>
      </c>
      <c r="CN73" s="29">
        <v>17.650658400000001</v>
      </c>
      <c r="CO73" s="28">
        <v>-34.617828059999994</v>
      </c>
      <c r="CP73" s="29">
        <v>-129.76202172999999</v>
      </c>
      <c r="CQ73" s="30">
        <v>-17.548624159999992</v>
      </c>
      <c r="CR73" s="31"/>
      <c r="CS73" s="61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</row>
    <row r="74" spans="1:131" ht="15.6" x14ac:dyDescent="0.3">
      <c r="A74" s="74" t="s">
        <v>54</v>
      </c>
      <c r="B74" s="26"/>
      <c r="C74" s="29">
        <v>637.24451998999996</v>
      </c>
      <c r="D74" s="29">
        <v>607.92140532000008</v>
      </c>
      <c r="E74" s="29">
        <v>604.75058192999995</v>
      </c>
      <c r="F74" s="29">
        <v>592.08885734</v>
      </c>
      <c r="G74" s="29">
        <v>587.33175539999991</v>
      </c>
      <c r="H74" s="29">
        <v>565.10266995999996</v>
      </c>
      <c r="I74" s="29">
        <v>526.44499413999995</v>
      </c>
      <c r="J74" s="29">
        <v>499.19664466999996</v>
      </c>
      <c r="K74" s="29">
        <v>474.79687473000001</v>
      </c>
      <c r="L74" s="29">
        <v>453.09934140000007</v>
      </c>
      <c r="M74" s="29">
        <v>415.36641780000002</v>
      </c>
      <c r="N74" s="27">
        <v>711.88892814999997</v>
      </c>
      <c r="O74" s="29">
        <v>691.97668395000005</v>
      </c>
      <c r="P74" s="29">
        <v>676.01811953999982</v>
      </c>
      <c r="Q74" s="29">
        <v>659.11859842000001</v>
      </c>
      <c r="R74" s="29">
        <v>664.78928290999988</v>
      </c>
      <c r="S74" s="29">
        <v>661.33997758999999</v>
      </c>
      <c r="T74" s="29">
        <v>660.3232263299999</v>
      </c>
      <c r="U74" s="29">
        <v>604.65075295000008</v>
      </c>
      <c r="V74" s="29">
        <v>582.22195766999994</v>
      </c>
      <c r="W74" s="29">
        <v>558.49347985999998</v>
      </c>
      <c r="X74" s="29">
        <v>535.06767818000003</v>
      </c>
      <c r="Y74" s="29">
        <v>507.20277024000001</v>
      </c>
      <c r="Z74" s="27">
        <v>759.80366951999997</v>
      </c>
      <c r="AA74" s="28">
        <v>734.46919462999995</v>
      </c>
      <c r="AB74" s="29">
        <v>699.74074913000004</v>
      </c>
      <c r="AC74" s="29">
        <v>666.82474145999993</v>
      </c>
      <c r="AD74" s="29">
        <v>639.67960830000004</v>
      </c>
      <c r="AE74" s="29">
        <v>588.80928162999999</v>
      </c>
      <c r="AF74" s="29">
        <v>539.13468566999995</v>
      </c>
      <c r="AG74" s="29">
        <v>498.52672001000008</v>
      </c>
      <c r="AH74" s="29">
        <v>462.50231159000009</v>
      </c>
      <c r="AI74" s="29">
        <v>459.2134403899999</v>
      </c>
      <c r="AJ74" s="29">
        <v>429.35092413999996</v>
      </c>
      <c r="AK74" s="29">
        <v>441.99832430999999</v>
      </c>
      <c r="AL74" s="27">
        <v>763.18629499000008</v>
      </c>
      <c r="AM74" s="28">
        <v>734.70347422000009</v>
      </c>
      <c r="AN74" s="29">
        <v>708.98283135000008</v>
      </c>
      <c r="AO74" s="29">
        <v>672.07737356999996</v>
      </c>
      <c r="AP74" s="29">
        <v>651.66260528999999</v>
      </c>
      <c r="AQ74" s="29">
        <v>630.54899852000005</v>
      </c>
      <c r="AR74" s="29">
        <v>595.47973894999996</v>
      </c>
      <c r="AS74" s="29">
        <v>553.77998982000008</v>
      </c>
      <c r="AT74" s="29">
        <v>516.62032629999999</v>
      </c>
      <c r="AU74" s="29">
        <v>480.41431589000001</v>
      </c>
      <c r="AV74" s="29">
        <v>454.18202583999988</v>
      </c>
      <c r="AW74" s="29">
        <v>414.98357929000002</v>
      </c>
      <c r="AX74" s="27">
        <v>726.69119816</v>
      </c>
      <c r="AY74" s="29">
        <v>690.38259629000004</v>
      </c>
      <c r="AZ74" s="29">
        <v>659.03358788000003</v>
      </c>
      <c r="BA74" s="29">
        <v>639.7277366400001</v>
      </c>
      <c r="BB74" s="29">
        <v>628.22278578999999</v>
      </c>
      <c r="BC74" s="29">
        <v>595.84033294999995</v>
      </c>
      <c r="BD74" s="29">
        <v>567.51616883000008</v>
      </c>
      <c r="BE74" s="29">
        <v>529.48196174999998</v>
      </c>
      <c r="BF74" s="29">
        <v>499.76984039999996</v>
      </c>
      <c r="BG74" s="29">
        <v>462.45518505000007</v>
      </c>
      <c r="BH74" s="29">
        <v>426.37741018999998</v>
      </c>
      <c r="BI74" s="29">
        <v>463.52984715999997</v>
      </c>
      <c r="BJ74" s="29">
        <v>743.70425297999986</v>
      </c>
      <c r="BK74" s="28">
        <v>731.44513123000002</v>
      </c>
      <c r="BL74" s="29">
        <v>737.60438117000012</v>
      </c>
      <c r="BM74" s="29">
        <v>743.44697796999992</v>
      </c>
      <c r="BN74" s="29">
        <v>760.87678693999999</v>
      </c>
      <c r="BO74" s="29">
        <v>750.22868650000009</v>
      </c>
      <c r="BP74" s="29">
        <v>711.09938991000013</v>
      </c>
      <c r="BQ74" s="29">
        <v>655.28104672999996</v>
      </c>
      <c r="BR74" s="29">
        <v>610.13697879000006</v>
      </c>
      <c r="BS74" s="29">
        <v>597.59965226999998</v>
      </c>
      <c r="BT74" s="29">
        <v>586.84941723999998</v>
      </c>
      <c r="BU74" s="29">
        <v>596.72870644</v>
      </c>
      <c r="BV74" s="29">
        <v>924.05219732</v>
      </c>
      <c r="BW74" s="28">
        <v>937.49477728999989</v>
      </c>
      <c r="BX74" s="29">
        <v>955.14382175999981</v>
      </c>
      <c r="BY74" s="29">
        <v>970.94685797999978</v>
      </c>
      <c r="BZ74" s="29">
        <v>1022.71771839</v>
      </c>
      <c r="CA74" s="29">
        <v>1018.14038919</v>
      </c>
      <c r="CB74" s="29">
        <v>933.75575317000016</v>
      </c>
      <c r="CC74" s="29">
        <v>840.97640676999993</v>
      </c>
      <c r="CD74" s="29">
        <v>737.46808682999995</v>
      </c>
      <c r="CE74" s="29">
        <v>717.02140571999996</v>
      </c>
      <c r="CF74" s="29">
        <v>689.74545633999992</v>
      </c>
      <c r="CG74" s="29">
        <v>703.80629084999998</v>
      </c>
      <c r="CH74" s="27">
        <v>898.54004793999979</v>
      </c>
      <c r="CI74" s="29">
        <v>926.35618510999996</v>
      </c>
      <c r="CJ74" s="29">
        <v>969.97479905</v>
      </c>
      <c r="CK74" s="29">
        <v>982.87614029999986</v>
      </c>
      <c r="CL74" s="29">
        <v>995.65319861</v>
      </c>
      <c r="CM74" s="29">
        <v>983.59647883999992</v>
      </c>
      <c r="CN74" s="29">
        <v>963.33828648999997</v>
      </c>
      <c r="CO74" s="28">
        <v>-20.258192349999945</v>
      </c>
      <c r="CP74" s="29">
        <v>64.798238550000178</v>
      </c>
      <c r="CQ74" s="30">
        <v>29.582533319999811</v>
      </c>
      <c r="CR74" s="31"/>
      <c r="CS74" s="61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</row>
    <row r="75" spans="1:131" ht="15.6" x14ac:dyDescent="0.3">
      <c r="A75" s="74" t="s">
        <v>55</v>
      </c>
      <c r="B75" s="26"/>
      <c r="C75" s="29">
        <v>773.74895660999994</v>
      </c>
      <c r="D75" s="29">
        <v>783.04438368000001</v>
      </c>
      <c r="E75" s="29">
        <v>1250.2513729899999</v>
      </c>
      <c r="F75" s="29">
        <v>1273.76726927</v>
      </c>
      <c r="G75" s="29">
        <v>1272.89124763</v>
      </c>
      <c r="H75" s="29">
        <v>1264.43731164</v>
      </c>
      <c r="I75" s="29">
        <v>1257.16623342</v>
      </c>
      <c r="J75" s="29">
        <v>1251.2329362</v>
      </c>
      <c r="K75" s="29">
        <v>1249.3522905499997</v>
      </c>
      <c r="L75" s="29">
        <v>1249.35576694</v>
      </c>
      <c r="M75" s="29">
        <v>1249.0899493499999</v>
      </c>
      <c r="N75" s="27">
        <v>1296.3844056100002</v>
      </c>
      <c r="O75" s="29">
        <v>1296.1040191899999</v>
      </c>
      <c r="P75" s="29">
        <v>1296.0046131699999</v>
      </c>
      <c r="Q75" s="29">
        <v>1295.4472130899999</v>
      </c>
      <c r="R75" s="29">
        <v>1295.9284130899998</v>
      </c>
      <c r="S75" s="29">
        <v>1295.74251183</v>
      </c>
      <c r="T75" s="29">
        <v>1239.0464532000001</v>
      </c>
      <c r="U75" s="29">
        <v>1237.0054531999999</v>
      </c>
      <c r="V75" s="29">
        <v>1236.9354237800001</v>
      </c>
      <c r="W75" s="29">
        <v>1233.0390735199999</v>
      </c>
      <c r="X75" s="29">
        <v>2031.3651159899996</v>
      </c>
      <c r="Y75" s="29">
        <v>2041.8130655499999</v>
      </c>
      <c r="Z75" s="27">
        <v>2041.3770928900003</v>
      </c>
      <c r="AA75" s="28">
        <v>2043.5795950899997</v>
      </c>
      <c r="AB75" s="29">
        <v>2045.44550994</v>
      </c>
      <c r="AC75" s="29">
        <v>1650.5159335600001</v>
      </c>
      <c r="AD75" s="29">
        <v>1250.03131136</v>
      </c>
      <c r="AE75" s="29">
        <v>1251.2171234900002</v>
      </c>
      <c r="AF75" s="29">
        <v>1251.2193360399999</v>
      </c>
      <c r="AG75" s="29">
        <v>1251.2193360399999</v>
      </c>
      <c r="AH75" s="29">
        <v>1251.1348672500001</v>
      </c>
      <c r="AI75" s="29">
        <v>1260.1855200300001</v>
      </c>
      <c r="AJ75" s="29">
        <v>1243.7978189200001</v>
      </c>
      <c r="AK75" s="29">
        <v>1269.1488251000001</v>
      </c>
      <c r="AL75" s="27">
        <v>1216.7096942699998</v>
      </c>
      <c r="AM75" s="28">
        <v>1382.80275738</v>
      </c>
      <c r="AN75" s="29">
        <v>1231.7594278600002</v>
      </c>
      <c r="AO75" s="29">
        <v>1352.0307174</v>
      </c>
      <c r="AP75" s="29">
        <v>1229.7927196400001</v>
      </c>
      <c r="AQ75" s="29">
        <v>1213.58102476</v>
      </c>
      <c r="AR75" s="29">
        <v>1213.10667102</v>
      </c>
      <c r="AS75" s="29">
        <v>1231.227474</v>
      </c>
      <c r="AT75" s="29">
        <v>1248.4942010799996</v>
      </c>
      <c r="AU75" s="29">
        <v>1226.3107586600001</v>
      </c>
      <c r="AV75" s="29">
        <v>1207.5775427299998</v>
      </c>
      <c r="AW75" s="29">
        <v>1202.8909938400002</v>
      </c>
      <c r="AX75" s="27">
        <v>1202.4466103700001</v>
      </c>
      <c r="AY75" s="29">
        <v>1205.5275165999997</v>
      </c>
      <c r="AZ75" s="29">
        <v>1200.3838222699999</v>
      </c>
      <c r="BA75" s="29">
        <v>1196.6279602899999</v>
      </c>
      <c r="BB75" s="29">
        <v>1195.7405386200001</v>
      </c>
      <c r="BC75" s="29">
        <v>53.087311619999994</v>
      </c>
      <c r="BD75" s="29">
        <v>53.087311619999994</v>
      </c>
      <c r="BE75" s="29">
        <v>52.320461620000003</v>
      </c>
      <c r="BF75" s="29">
        <v>52.320461620000003</v>
      </c>
      <c r="BG75" s="29">
        <v>325.70421161999997</v>
      </c>
      <c r="BH75" s="29">
        <v>324.48591161999997</v>
      </c>
      <c r="BI75" s="29">
        <v>320.67604683000002</v>
      </c>
      <c r="BJ75" s="29">
        <v>594.86929683000005</v>
      </c>
      <c r="BK75" s="28">
        <v>594.66254683</v>
      </c>
      <c r="BL75" s="29">
        <v>594.45579683000005</v>
      </c>
      <c r="BM75" s="29">
        <v>589.89804682999988</v>
      </c>
      <c r="BN75" s="29">
        <v>586.38249660000008</v>
      </c>
      <c r="BO75" s="29">
        <v>581.63708988999997</v>
      </c>
      <c r="BP75" s="29">
        <v>581.43033989000003</v>
      </c>
      <c r="BQ75" s="29">
        <v>580.62391989000002</v>
      </c>
      <c r="BR75" s="29">
        <v>595.41716988999997</v>
      </c>
      <c r="BS75" s="29">
        <v>595.21041989000003</v>
      </c>
      <c r="BT75" s="29">
        <v>623.00723439000001</v>
      </c>
      <c r="BU75" s="29">
        <v>631.85576097000001</v>
      </c>
      <c r="BV75" s="29">
        <v>733.40742211999998</v>
      </c>
      <c r="BW75" s="28">
        <v>988.23776489000011</v>
      </c>
      <c r="BX75" s="29">
        <v>1387.9151120399999</v>
      </c>
      <c r="BY75" s="29">
        <v>1979.2569728400001</v>
      </c>
      <c r="BZ75" s="29">
        <v>2044.8012228400003</v>
      </c>
      <c r="CA75" s="29">
        <v>1974.3585173400002</v>
      </c>
      <c r="CB75" s="29">
        <v>2993.2978805399998</v>
      </c>
      <c r="CC75" s="29">
        <v>2784.5511305600003</v>
      </c>
      <c r="CD75" s="29">
        <v>3084.1326302300004</v>
      </c>
      <c r="CE75" s="29">
        <v>4102.3120061000009</v>
      </c>
      <c r="CF75" s="29">
        <v>4626.1662611199999</v>
      </c>
      <c r="CG75" s="29">
        <v>4652.037583119999</v>
      </c>
      <c r="CH75" s="27">
        <v>2987.8923812399998</v>
      </c>
      <c r="CI75" s="29">
        <v>2705.5024321799997</v>
      </c>
      <c r="CJ75" s="29">
        <v>2587.9712315500001</v>
      </c>
      <c r="CK75" s="29">
        <v>2068.1656653100003</v>
      </c>
      <c r="CL75" s="29">
        <v>2074.2347765899999</v>
      </c>
      <c r="CM75" s="29">
        <v>2147.4709766400001</v>
      </c>
      <c r="CN75" s="29">
        <v>2566.9431298900004</v>
      </c>
      <c r="CO75" s="28">
        <v>419.47215325000025</v>
      </c>
      <c r="CP75" s="29">
        <v>-420.94925134999949</v>
      </c>
      <c r="CQ75" s="30">
        <v>-426.35475064999946</v>
      </c>
      <c r="CR75" s="31"/>
      <c r="CS75" s="61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</row>
    <row r="76" spans="1:131" ht="15.6" hidden="1" x14ac:dyDescent="0.3">
      <c r="A76" s="74" t="s">
        <v>56</v>
      </c>
      <c r="B76" s="5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7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7">
        <v>0</v>
      </c>
      <c r="AA76" s="28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7">
        <v>0</v>
      </c>
      <c r="AM76" s="28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7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8">
        <v>0</v>
      </c>
      <c r="BL76" s="29">
        <v>0</v>
      </c>
      <c r="BM76" s="29">
        <v>0</v>
      </c>
      <c r="BN76" s="29">
        <v>0</v>
      </c>
      <c r="BO76" s="29">
        <v>0</v>
      </c>
      <c r="BP76" s="29">
        <v>0</v>
      </c>
      <c r="BQ76" s="29">
        <v>0</v>
      </c>
      <c r="BR76" s="29">
        <v>0</v>
      </c>
      <c r="BS76" s="29">
        <v>0</v>
      </c>
      <c r="BT76" s="29">
        <v>0</v>
      </c>
      <c r="BU76" s="29">
        <v>0</v>
      </c>
      <c r="BV76" s="29">
        <v>0</v>
      </c>
      <c r="BW76" s="28">
        <v>0</v>
      </c>
      <c r="BX76" s="29">
        <v>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7">
        <v>0</v>
      </c>
      <c r="CI76" s="29">
        <v>0</v>
      </c>
      <c r="CJ76" s="29">
        <v>0</v>
      </c>
      <c r="CK76" s="29">
        <v>0</v>
      </c>
      <c r="CL76" s="29">
        <v>0</v>
      </c>
      <c r="CM76" s="29">
        <v>0</v>
      </c>
      <c r="CN76" s="29">
        <v>0</v>
      </c>
      <c r="CO76" s="28">
        <v>0</v>
      </c>
      <c r="CP76" s="29">
        <v>0</v>
      </c>
      <c r="CQ76" s="30">
        <v>0</v>
      </c>
      <c r="CR76" s="31"/>
      <c r="CS76" s="61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</row>
    <row r="77" spans="1:131" ht="15.6" x14ac:dyDescent="0.3">
      <c r="A77" s="74" t="s">
        <v>57</v>
      </c>
      <c r="B77" s="26"/>
      <c r="C77" s="29">
        <v>172309.33920347999</v>
      </c>
      <c r="D77" s="29">
        <v>173768.51431249996</v>
      </c>
      <c r="E77" s="29">
        <v>175443.51237491003</v>
      </c>
      <c r="F77" s="29">
        <v>176175.98113208011</v>
      </c>
      <c r="G77" s="29">
        <v>177868.02137531003</v>
      </c>
      <c r="H77" s="29">
        <v>178920.50778081009</v>
      </c>
      <c r="I77" s="29">
        <v>180651.05472970993</v>
      </c>
      <c r="J77" s="29">
        <v>181676.72829953002</v>
      </c>
      <c r="K77" s="29">
        <v>182670.19629973004</v>
      </c>
      <c r="L77" s="29">
        <v>182950.01892966998</v>
      </c>
      <c r="M77" s="29">
        <v>183176.14037074998</v>
      </c>
      <c r="N77" s="27">
        <v>183407.33727463995</v>
      </c>
      <c r="O77" s="29">
        <v>183203.20924785995</v>
      </c>
      <c r="P77" s="29">
        <v>183717.31016250997</v>
      </c>
      <c r="Q77" s="29">
        <v>182993.12293268999</v>
      </c>
      <c r="R77" s="29">
        <v>183963.05895392998</v>
      </c>
      <c r="S77" s="29">
        <v>186085.81297396001</v>
      </c>
      <c r="T77" s="29">
        <v>185732.39075776999</v>
      </c>
      <c r="U77" s="29">
        <v>186375.56782668002</v>
      </c>
      <c r="V77" s="29">
        <v>186948.69979291997</v>
      </c>
      <c r="W77" s="29">
        <v>186843.31160627998</v>
      </c>
      <c r="X77" s="29">
        <v>188510.17464283004</v>
      </c>
      <c r="Y77" s="29">
        <v>189888.40846758999</v>
      </c>
      <c r="Z77" s="27">
        <v>190561.42480956003</v>
      </c>
      <c r="AA77" s="53">
        <v>188865.13031192002</v>
      </c>
      <c r="AB77" s="29">
        <v>188468.52683292</v>
      </c>
      <c r="AC77" s="29">
        <v>188412.64578382001</v>
      </c>
      <c r="AD77" s="29">
        <v>189995.46834050995</v>
      </c>
      <c r="AE77" s="29">
        <v>190817.66081099998</v>
      </c>
      <c r="AF77" s="29">
        <v>191195.58832133998</v>
      </c>
      <c r="AG77" s="29">
        <v>191485.22711845004</v>
      </c>
      <c r="AH77" s="29">
        <v>193248.70261743999</v>
      </c>
      <c r="AI77" s="29">
        <v>194472.44160667001</v>
      </c>
      <c r="AJ77" s="29">
        <v>195915.46251945992</v>
      </c>
      <c r="AK77" s="29">
        <v>197094.17088872992</v>
      </c>
      <c r="AL77" s="27">
        <v>197887.4857809</v>
      </c>
      <c r="AM77" s="28">
        <v>197733.06721400001</v>
      </c>
      <c r="AN77" s="29">
        <v>198708.32250318001</v>
      </c>
      <c r="AO77" s="29">
        <v>200029.05520744002</v>
      </c>
      <c r="AP77" s="29">
        <v>201721.68663561001</v>
      </c>
      <c r="AQ77" s="29">
        <v>203004.68010661</v>
      </c>
      <c r="AR77" s="29">
        <v>204391.29883504999</v>
      </c>
      <c r="AS77" s="29">
        <v>205327.95299348002</v>
      </c>
      <c r="AT77" s="29">
        <v>206897.23206637002</v>
      </c>
      <c r="AU77" s="29">
        <v>208327.03451413003</v>
      </c>
      <c r="AV77" s="29">
        <v>209643.26318628999</v>
      </c>
      <c r="AW77" s="29">
        <v>210772.99806278996</v>
      </c>
      <c r="AX77" s="27">
        <v>212178.63948296005</v>
      </c>
      <c r="AY77" s="29">
        <v>212619.05896796999</v>
      </c>
      <c r="AZ77" s="29">
        <v>213782.18894223997</v>
      </c>
      <c r="BA77" s="29">
        <v>214756.92496851002</v>
      </c>
      <c r="BB77" s="29">
        <v>214823.34183853993</v>
      </c>
      <c r="BC77" s="29">
        <v>205482.28810447999</v>
      </c>
      <c r="BD77" s="29">
        <v>205365.65025510994</v>
      </c>
      <c r="BE77" s="29">
        <v>206154.33619063994</v>
      </c>
      <c r="BF77" s="29">
        <v>207130.30836778996</v>
      </c>
      <c r="BG77" s="29">
        <v>207415.62469084005</v>
      </c>
      <c r="BH77" s="29">
        <v>208637.30668375001</v>
      </c>
      <c r="BI77" s="29">
        <v>209757.73162024</v>
      </c>
      <c r="BJ77" s="29">
        <v>210394.75135001997</v>
      </c>
      <c r="BK77" s="28">
        <v>210238.59915482008</v>
      </c>
      <c r="BL77" s="29">
        <v>210404.55751720999</v>
      </c>
      <c r="BM77" s="29">
        <v>210366.85980083997</v>
      </c>
      <c r="BN77" s="29">
        <v>211307.75280206001</v>
      </c>
      <c r="BO77" s="29">
        <v>212719.40053040997</v>
      </c>
      <c r="BP77" s="29">
        <v>213777.80652359003</v>
      </c>
      <c r="BQ77" s="29">
        <v>214539.67935463003</v>
      </c>
      <c r="BR77" s="29">
        <v>215548.63801885</v>
      </c>
      <c r="BS77" s="29">
        <v>216062.53114705998</v>
      </c>
      <c r="BT77" s="29">
        <v>217012.60713979011</v>
      </c>
      <c r="BU77" s="29">
        <v>218100.15903745001</v>
      </c>
      <c r="BV77" s="29">
        <v>218936.12174984001</v>
      </c>
      <c r="BW77" s="28">
        <v>218743.89360575003</v>
      </c>
      <c r="BX77" s="29">
        <v>219570.80777351002</v>
      </c>
      <c r="BY77" s="29">
        <v>220663.36238063005</v>
      </c>
      <c r="BZ77" s="29">
        <v>222745.08772685003</v>
      </c>
      <c r="CA77" s="29">
        <v>223631.26357675006</v>
      </c>
      <c r="CB77" s="29">
        <v>223342.93748180004</v>
      </c>
      <c r="CC77" s="29">
        <v>223411.98008122999</v>
      </c>
      <c r="CD77" s="29">
        <v>223277.02954202998</v>
      </c>
      <c r="CE77" s="29">
        <v>223635.63216454003</v>
      </c>
      <c r="CF77" s="29">
        <v>224510.80768580004</v>
      </c>
      <c r="CG77" s="29">
        <v>225176.63843245996</v>
      </c>
      <c r="CH77" s="27">
        <v>226310.31222679</v>
      </c>
      <c r="CI77" s="29">
        <v>226224.13835861001</v>
      </c>
      <c r="CJ77" s="29">
        <v>226809.14705658006</v>
      </c>
      <c r="CK77" s="29">
        <v>227990.82029407006</v>
      </c>
      <c r="CL77" s="29">
        <v>229339.96534268002</v>
      </c>
      <c r="CM77" s="29">
        <v>229716.87607436001</v>
      </c>
      <c r="CN77" s="29">
        <v>230940.83499823007</v>
      </c>
      <c r="CO77" s="28">
        <v>1223.9589238700573</v>
      </c>
      <c r="CP77" s="29">
        <v>4630.522771440068</v>
      </c>
      <c r="CQ77" s="30">
        <v>7597.8975164300355</v>
      </c>
      <c r="CR77" s="31"/>
      <c r="CS77" s="61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</row>
    <row r="78" spans="1:131" ht="15.6" x14ac:dyDescent="0.3">
      <c r="A78" s="74" t="s">
        <v>58</v>
      </c>
      <c r="B78" s="26"/>
      <c r="C78" s="29">
        <v>171043.02757758999</v>
      </c>
      <c r="D78" s="29">
        <v>172430.51377938996</v>
      </c>
      <c r="E78" s="29">
        <v>174110.20531813003</v>
      </c>
      <c r="F78" s="29">
        <v>174889.8810088601</v>
      </c>
      <c r="G78" s="29">
        <v>176600.04665843002</v>
      </c>
      <c r="H78" s="29">
        <v>177665.74214795008</v>
      </c>
      <c r="I78" s="29">
        <v>179268.54321515994</v>
      </c>
      <c r="J78" s="29">
        <v>180307.94752884001</v>
      </c>
      <c r="K78" s="29">
        <v>181321.77313333005</v>
      </c>
      <c r="L78" s="29">
        <v>181587.69985896</v>
      </c>
      <c r="M78" s="29">
        <v>181789.60610713999</v>
      </c>
      <c r="N78" s="27">
        <v>182038.33538177997</v>
      </c>
      <c r="O78" s="29">
        <v>181876.15901309994</v>
      </c>
      <c r="P78" s="29">
        <v>182368.83445511997</v>
      </c>
      <c r="Q78" s="29">
        <v>181634.93450378999</v>
      </c>
      <c r="R78" s="29">
        <v>182614.81929228999</v>
      </c>
      <c r="S78" s="29">
        <v>184760.53806180001</v>
      </c>
      <c r="T78" s="29">
        <v>184441.50418635999</v>
      </c>
      <c r="U78" s="29">
        <v>185082.91652524003</v>
      </c>
      <c r="V78" s="29">
        <v>185645.43335554996</v>
      </c>
      <c r="W78" s="29">
        <v>185570.38536798998</v>
      </c>
      <c r="X78" s="29">
        <v>187235.45040715003</v>
      </c>
      <c r="Y78" s="29">
        <v>188637.2665269</v>
      </c>
      <c r="Z78" s="27">
        <v>189282.44068736004</v>
      </c>
      <c r="AA78" s="28">
        <v>187591.82588722001</v>
      </c>
      <c r="AB78" s="29">
        <v>187241.26105460001</v>
      </c>
      <c r="AC78" s="29">
        <v>187187.40396098001</v>
      </c>
      <c r="AD78" s="29">
        <v>188767.48966172995</v>
      </c>
      <c r="AE78" s="29">
        <v>189560.93172780998</v>
      </c>
      <c r="AF78" s="29">
        <v>189944.49267054998</v>
      </c>
      <c r="AG78" s="29">
        <v>190241.62427151005</v>
      </c>
      <c r="AH78" s="29">
        <v>192018.97675601998</v>
      </c>
      <c r="AI78" s="29">
        <v>193293.57109216001</v>
      </c>
      <c r="AJ78" s="29">
        <v>194782.68613175995</v>
      </c>
      <c r="AK78" s="29">
        <v>196007.29389074992</v>
      </c>
      <c r="AL78" s="27">
        <v>196813.52268657001</v>
      </c>
      <c r="AM78" s="28">
        <v>196698.36627042</v>
      </c>
      <c r="AN78" s="29">
        <v>197686.71878529</v>
      </c>
      <c r="AO78" s="29">
        <v>199000.01314686</v>
      </c>
      <c r="AP78" s="29">
        <v>200682.61153951997</v>
      </c>
      <c r="AQ78" s="29">
        <v>202055.58081692003</v>
      </c>
      <c r="AR78" s="29">
        <v>203447.33962359</v>
      </c>
      <c r="AS78" s="29">
        <v>204390.51229364003</v>
      </c>
      <c r="AT78" s="29">
        <v>205963.29585994</v>
      </c>
      <c r="AU78" s="29">
        <v>207383.70920021003</v>
      </c>
      <c r="AV78" s="29">
        <v>208731.62771360998</v>
      </c>
      <c r="AW78" s="29">
        <v>209881.03091115996</v>
      </c>
      <c r="AX78" s="27">
        <v>211291.88292545002</v>
      </c>
      <c r="AY78" s="29">
        <v>211749.34809720996</v>
      </c>
      <c r="AZ78" s="29">
        <v>212948.28949843996</v>
      </c>
      <c r="BA78" s="29">
        <v>213923.55279355004</v>
      </c>
      <c r="BB78" s="29">
        <v>213992.37146562993</v>
      </c>
      <c r="BC78" s="29">
        <v>204681.68979717998</v>
      </c>
      <c r="BD78" s="29">
        <v>204542.86673319997</v>
      </c>
      <c r="BE78" s="29">
        <v>205334.48150325991</v>
      </c>
      <c r="BF78" s="29">
        <v>206335.75311096993</v>
      </c>
      <c r="BG78" s="29">
        <v>206635.14514006002</v>
      </c>
      <c r="BH78" s="29">
        <v>207832.96652903</v>
      </c>
      <c r="BI78" s="29">
        <v>208902.09834657999</v>
      </c>
      <c r="BJ78" s="29">
        <v>209480.44235187999</v>
      </c>
      <c r="BK78" s="28">
        <v>209331.3328763801</v>
      </c>
      <c r="BL78" s="29">
        <v>209512.00227369997</v>
      </c>
      <c r="BM78" s="29">
        <v>209369.24022807996</v>
      </c>
      <c r="BN78" s="29">
        <v>210375.62858521004</v>
      </c>
      <c r="BO78" s="29">
        <v>211803.61058324995</v>
      </c>
      <c r="BP78" s="29">
        <v>212831.63210111001</v>
      </c>
      <c r="BQ78" s="29">
        <v>213566.22319022001</v>
      </c>
      <c r="BR78" s="29">
        <v>214604.55299540999</v>
      </c>
      <c r="BS78" s="29">
        <v>215169.88698448002</v>
      </c>
      <c r="BT78" s="29">
        <v>216082.00169786013</v>
      </c>
      <c r="BU78" s="29">
        <v>217167.58881773002</v>
      </c>
      <c r="BV78" s="29">
        <v>217944.49326688002</v>
      </c>
      <c r="BW78" s="28">
        <v>217675.10908091001</v>
      </c>
      <c r="BX78" s="29">
        <v>218420.04012991005</v>
      </c>
      <c r="BY78" s="29">
        <v>219513.84028244999</v>
      </c>
      <c r="BZ78" s="29">
        <v>221527.00938418001</v>
      </c>
      <c r="CA78" s="29">
        <v>222438.22587174008</v>
      </c>
      <c r="CB78" s="29">
        <v>222190.98503982005</v>
      </c>
      <c r="CC78" s="29">
        <v>222269.03541807001</v>
      </c>
      <c r="CD78" s="29">
        <v>222161.87302375</v>
      </c>
      <c r="CE78" s="29">
        <v>222479.70687690002</v>
      </c>
      <c r="CF78" s="29">
        <v>223367.94629846004</v>
      </c>
      <c r="CG78" s="29">
        <v>224045.02199666997</v>
      </c>
      <c r="CH78" s="27">
        <v>225195.37150077999</v>
      </c>
      <c r="CI78" s="29">
        <v>225082.76245852001</v>
      </c>
      <c r="CJ78" s="29">
        <v>225678.88055372002</v>
      </c>
      <c r="CK78" s="29">
        <v>226871.84079518006</v>
      </c>
      <c r="CL78" s="29">
        <v>228210.94347415003</v>
      </c>
      <c r="CM78" s="29">
        <v>228612.88257570003</v>
      </c>
      <c r="CN78" s="29">
        <v>229626.11462452007</v>
      </c>
      <c r="CO78" s="28">
        <v>1013.2320488200348</v>
      </c>
      <c r="CP78" s="29">
        <v>4430.7431237400742</v>
      </c>
      <c r="CQ78" s="30">
        <v>7435.1295847000147</v>
      </c>
      <c r="CR78" s="31"/>
      <c r="CS78" s="61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</row>
    <row r="79" spans="1:131" ht="15.6" x14ac:dyDescent="0.3">
      <c r="A79" s="79" t="s">
        <v>59</v>
      </c>
      <c r="B79" s="37"/>
      <c r="C79" s="29">
        <v>165041.4002754</v>
      </c>
      <c r="D79" s="29">
        <v>166507.69571807995</v>
      </c>
      <c r="E79" s="29">
        <v>168080.95964331002</v>
      </c>
      <c r="F79" s="29">
        <v>168798.01493449006</v>
      </c>
      <c r="G79" s="29">
        <v>170491.47893019</v>
      </c>
      <c r="H79" s="29">
        <v>171468.20348592006</v>
      </c>
      <c r="I79" s="29">
        <v>172950.14584909996</v>
      </c>
      <c r="J79" s="29">
        <v>173909.38045840999</v>
      </c>
      <c r="K79" s="29">
        <v>174933.25082926007</v>
      </c>
      <c r="L79" s="29">
        <v>175107.85987862002</v>
      </c>
      <c r="M79" s="29">
        <v>173477.60852301001</v>
      </c>
      <c r="N79" s="27">
        <v>173432.61873668997</v>
      </c>
      <c r="O79" s="29">
        <v>173224.48209186996</v>
      </c>
      <c r="P79" s="29">
        <v>173765.77291353999</v>
      </c>
      <c r="Q79" s="29">
        <v>173039.35724309998</v>
      </c>
      <c r="R79" s="29">
        <v>174017.47312578</v>
      </c>
      <c r="S79" s="29">
        <v>176131.85760185999</v>
      </c>
      <c r="T79" s="29">
        <v>175590.64504871998</v>
      </c>
      <c r="U79" s="29">
        <v>174786.50509952003</v>
      </c>
      <c r="V79" s="29">
        <v>175173.23258310999</v>
      </c>
      <c r="W79" s="29">
        <v>175736.48484757997</v>
      </c>
      <c r="X79" s="29">
        <v>177599.76766406003</v>
      </c>
      <c r="Y79" s="29">
        <v>178990.92759470001</v>
      </c>
      <c r="Z79" s="27">
        <v>178632.31694640004</v>
      </c>
      <c r="AA79" s="28">
        <v>176214.89807967001</v>
      </c>
      <c r="AB79" s="29">
        <v>174543.19468309</v>
      </c>
      <c r="AC79" s="29">
        <v>171615.21756770002</v>
      </c>
      <c r="AD79" s="29">
        <v>167656.53479124996</v>
      </c>
      <c r="AE79" s="29">
        <v>163074.51469013997</v>
      </c>
      <c r="AF79" s="29">
        <v>158812.05223525999</v>
      </c>
      <c r="AG79" s="29">
        <v>154928.29162430004</v>
      </c>
      <c r="AH79" s="29">
        <v>153946.17980004998</v>
      </c>
      <c r="AI79" s="29">
        <v>153106.20585081005</v>
      </c>
      <c r="AJ79" s="29">
        <v>153116.24752577991</v>
      </c>
      <c r="AK79" s="29">
        <v>153177.59654602993</v>
      </c>
      <c r="AL79" s="27">
        <v>152766.89560304</v>
      </c>
      <c r="AM79" s="28">
        <v>152223.81439105002</v>
      </c>
      <c r="AN79" s="29">
        <v>153100.00808557001</v>
      </c>
      <c r="AO79" s="29">
        <v>154349.85647410998</v>
      </c>
      <c r="AP79" s="29">
        <v>156349.08308221999</v>
      </c>
      <c r="AQ79" s="29">
        <v>157932.60337030006</v>
      </c>
      <c r="AR79" s="29">
        <v>159844.06242033001</v>
      </c>
      <c r="AS79" s="29">
        <v>161032.10300266003</v>
      </c>
      <c r="AT79" s="29">
        <v>162843.79999535001</v>
      </c>
      <c r="AU79" s="29">
        <v>164655.42942428007</v>
      </c>
      <c r="AV79" s="29">
        <v>166268.61102765999</v>
      </c>
      <c r="AW79" s="29">
        <v>167793.41964510002</v>
      </c>
      <c r="AX79" s="27">
        <v>169187.97579056997</v>
      </c>
      <c r="AY79" s="29">
        <v>169845.54608625997</v>
      </c>
      <c r="AZ79" s="29">
        <v>171286.53861692999</v>
      </c>
      <c r="BA79" s="29">
        <v>171939.03838511003</v>
      </c>
      <c r="BB79" s="29">
        <v>171828.16288894991</v>
      </c>
      <c r="BC79" s="29">
        <v>164053.91679695994</v>
      </c>
      <c r="BD79" s="29">
        <v>164029.43151083001</v>
      </c>
      <c r="BE79" s="29">
        <v>165151.22497213996</v>
      </c>
      <c r="BF79" s="29">
        <v>166436.33952167997</v>
      </c>
      <c r="BG79" s="29">
        <v>166947.57216479004</v>
      </c>
      <c r="BH79" s="29">
        <v>168141.54215240001</v>
      </c>
      <c r="BI79" s="29">
        <v>169407.55402263004</v>
      </c>
      <c r="BJ79" s="29">
        <v>170077.68556204997</v>
      </c>
      <c r="BK79" s="28">
        <v>170174.13683974007</v>
      </c>
      <c r="BL79" s="29">
        <v>170659.86522412999</v>
      </c>
      <c r="BM79" s="29">
        <v>170779.49256163996</v>
      </c>
      <c r="BN79" s="29">
        <v>171745.03003914002</v>
      </c>
      <c r="BO79" s="29">
        <v>173426.26590971995</v>
      </c>
      <c r="BP79" s="29">
        <v>174757.66878754002</v>
      </c>
      <c r="BQ79" s="29">
        <v>175720.78357055003</v>
      </c>
      <c r="BR79" s="29">
        <v>177211.85478114002</v>
      </c>
      <c r="BS79" s="29">
        <v>177980.18818490999</v>
      </c>
      <c r="BT79" s="29">
        <v>179182.85568312011</v>
      </c>
      <c r="BU79" s="29">
        <v>180364.47375151998</v>
      </c>
      <c r="BV79" s="29">
        <v>180882.43811158999</v>
      </c>
      <c r="BW79" s="28">
        <v>180672.15142665</v>
      </c>
      <c r="BX79" s="29">
        <v>181551.21052749004</v>
      </c>
      <c r="BY79" s="29">
        <v>182656.30619703</v>
      </c>
      <c r="BZ79" s="29">
        <v>184792.97576932999</v>
      </c>
      <c r="CA79" s="29">
        <v>185922.64924826004</v>
      </c>
      <c r="CB79" s="29">
        <v>185973.21804599004</v>
      </c>
      <c r="CC79" s="29">
        <v>186189.79675769998</v>
      </c>
      <c r="CD79" s="29">
        <v>186319.39928849001</v>
      </c>
      <c r="CE79" s="29">
        <v>187014.81672378001</v>
      </c>
      <c r="CF79" s="29">
        <v>188214.51006518002</v>
      </c>
      <c r="CG79" s="29">
        <v>188824.52450134998</v>
      </c>
      <c r="CH79" s="27">
        <v>190161.14481556002</v>
      </c>
      <c r="CI79" s="29">
        <v>190210.09568636998</v>
      </c>
      <c r="CJ79" s="29">
        <v>190956.83637395003</v>
      </c>
      <c r="CK79" s="29">
        <v>192264.22061210003</v>
      </c>
      <c r="CL79" s="29">
        <v>193953.46377839003</v>
      </c>
      <c r="CM79" s="29">
        <v>194648.86348345003</v>
      </c>
      <c r="CN79" s="29">
        <v>195514.82329533005</v>
      </c>
      <c r="CO79" s="28">
        <v>865.95981188002042</v>
      </c>
      <c r="CP79" s="29">
        <v>5353.6784797700238</v>
      </c>
      <c r="CQ79" s="30">
        <v>9541.6052493400057</v>
      </c>
      <c r="CR79" s="31"/>
      <c r="CS79" s="61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</row>
    <row r="80" spans="1:131" ht="15.6" x14ac:dyDescent="0.3">
      <c r="A80" s="79" t="s">
        <v>60</v>
      </c>
      <c r="B80" s="37"/>
      <c r="C80" s="29">
        <v>17.02215052</v>
      </c>
      <c r="D80" s="29">
        <v>17.02215052</v>
      </c>
      <c r="E80" s="29">
        <v>1.90256592</v>
      </c>
      <c r="F80" s="29">
        <v>1E-8</v>
      </c>
      <c r="G80" s="29">
        <v>1E-8</v>
      </c>
      <c r="H80" s="29">
        <v>1.76083167</v>
      </c>
      <c r="I80" s="29">
        <v>1.76083167</v>
      </c>
      <c r="J80" s="29">
        <v>0.99278031000000011</v>
      </c>
      <c r="K80" s="29">
        <v>0.19208001000000002</v>
      </c>
      <c r="L80" s="29">
        <v>0.33586560999999998</v>
      </c>
      <c r="M80" s="29">
        <v>0.33586560999999998</v>
      </c>
      <c r="N80" s="27">
        <v>7.9850409999999997E-2</v>
      </c>
      <c r="O80" s="29">
        <v>0.41242320999999993</v>
      </c>
      <c r="P80" s="29">
        <v>0.41242320999999993</v>
      </c>
      <c r="Q80" s="29">
        <v>0.33257280999999994</v>
      </c>
      <c r="R80" s="29">
        <v>0.33257280999999994</v>
      </c>
      <c r="S80" s="29">
        <v>1E-8</v>
      </c>
      <c r="T80" s="29">
        <v>1E-8</v>
      </c>
      <c r="U80" s="29">
        <v>1E-8</v>
      </c>
      <c r="V80" s="29">
        <v>11.815428410000001</v>
      </c>
      <c r="W80" s="29">
        <v>45.400233180000001</v>
      </c>
      <c r="X80" s="29">
        <v>97.904661860000004</v>
      </c>
      <c r="Y80" s="29">
        <v>119.60988825999999</v>
      </c>
      <c r="Z80" s="27">
        <v>120.05334083999999</v>
      </c>
      <c r="AA80" s="28">
        <v>119.78523899999999</v>
      </c>
      <c r="AB80" s="29">
        <v>117.90362043999998</v>
      </c>
      <c r="AC80" s="29">
        <v>111.30388554</v>
      </c>
      <c r="AD80" s="29">
        <v>106.40679745999999</v>
      </c>
      <c r="AE80" s="29">
        <v>101.33203805999999</v>
      </c>
      <c r="AF80" s="29">
        <v>97.851238939999988</v>
      </c>
      <c r="AG80" s="29">
        <v>94.426272929999996</v>
      </c>
      <c r="AH80" s="29">
        <v>87.397776019999995</v>
      </c>
      <c r="AI80" s="29">
        <v>77.667884540000003</v>
      </c>
      <c r="AJ80" s="29">
        <v>68.533181929999998</v>
      </c>
      <c r="AK80" s="29">
        <v>57.16952629</v>
      </c>
      <c r="AL80" s="27">
        <v>52.933523500000007</v>
      </c>
      <c r="AM80" s="28">
        <v>49.634799430000001</v>
      </c>
      <c r="AN80" s="29">
        <v>47.645031300000007</v>
      </c>
      <c r="AO80" s="29">
        <v>42.688334209999994</v>
      </c>
      <c r="AP80" s="29">
        <v>38.16018081</v>
      </c>
      <c r="AQ80" s="29">
        <v>34.028692499999998</v>
      </c>
      <c r="AR80" s="29">
        <v>30.778652709999999</v>
      </c>
      <c r="AS80" s="29">
        <v>27.156014390000003</v>
      </c>
      <c r="AT80" s="29">
        <v>18.248572530000004</v>
      </c>
      <c r="AU80" s="29">
        <v>10.788525100000001</v>
      </c>
      <c r="AV80" s="29">
        <v>3.1151039699999998</v>
      </c>
      <c r="AW80" s="29">
        <v>2.2151090899999999</v>
      </c>
      <c r="AX80" s="27">
        <v>1.5262403399999998</v>
      </c>
      <c r="AY80" s="29">
        <v>1.04536082</v>
      </c>
      <c r="AZ80" s="29">
        <v>0.72576446999999999</v>
      </c>
      <c r="BA80" s="29">
        <v>1.19338392</v>
      </c>
      <c r="BB80" s="29">
        <v>1.1395178399999999</v>
      </c>
      <c r="BC80" s="29">
        <v>0.63057747000000008</v>
      </c>
      <c r="BD80" s="29">
        <v>0.61357099000000004</v>
      </c>
      <c r="BE80" s="29">
        <v>0.60951965000000008</v>
      </c>
      <c r="BF80" s="29">
        <v>0.59491717000000011</v>
      </c>
      <c r="BG80" s="29">
        <v>0.55293499000000002</v>
      </c>
      <c r="BH80" s="29">
        <v>0.54898495999999997</v>
      </c>
      <c r="BI80" s="29">
        <v>0.54505188999999998</v>
      </c>
      <c r="BJ80" s="29">
        <v>0.88965925999999995</v>
      </c>
      <c r="BK80" s="28">
        <v>0.85993032000000003</v>
      </c>
      <c r="BL80" s="29">
        <v>1.3280674299999999</v>
      </c>
      <c r="BM80" s="29">
        <v>0.83652494999999993</v>
      </c>
      <c r="BN80" s="29">
        <v>0.82743752999999998</v>
      </c>
      <c r="BO80" s="29">
        <v>0.81448184000000001</v>
      </c>
      <c r="BP80" s="29">
        <v>0.79723248000000002</v>
      </c>
      <c r="BQ80" s="29">
        <v>0.78295888000000002</v>
      </c>
      <c r="BR80" s="29">
        <v>0.77089702999999998</v>
      </c>
      <c r="BS80" s="29">
        <v>0.74941240000000009</v>
      </c>
      <c r="BT80" s="29">
        <v>0.72810775999999999</v>
      </c>
      <c r="BU80" s="29">
        <v>0.69145270999999997</v>
      </c>
      <c r="BV80" s="29">
        <v>0.67777038000000001</v>
      </c>
      <c r="BW80" s="28">
        <v>0.66734655000000009</v>
      </c>
      <c r="BX80" s="29">
        <v>0.66234506000000004</v>
      </c>
      <c r="BY80" s="29">
        <v>0.65721923000000004</v>
      </c>
      <c r="BZ80" s="29">
        <v>0.64047349000000009</v>
      </c>
      <c r="CA80" s="29">
        <v>0.59043093000000002</v>
      </c>
      <c r="CB80" s="29">
        <v>0.58233133999999998</v>
      </c>
      <c r="CC80" s="29">
        <v>0.57280388000000004</v>
      </c>
      <c r="CD80" s="29">
        <v>0.56911657000000004</v>
      </c>
      <c r="CE80" s="29">
        <v>0.56538488000000009</v>
      </c>
      <c r="CF80" s="29">
        <v>0.56058743000000011</v>
      </c>
      <c r="CG80" s="29">
        <v>0.55723500000000004</v>
      </c>
      <c r="CH80" s="27">
        <v>0.54896341000000004</v>
      </c>
      <c r="CI80" s="29">
        <v>0.54035722000000008</v>
      </c>
      <c r="CJ80" s="29">
        <v>0.52442480000000014</v>
      </c>
      <c r="CK80" s="29">
        <v>0.52189568000000008</v>
      </c>
      <c r="CL80" s="29">
        <v>0.5193545100000001</v>
      </c>
      <c r="CM80" s="29">
        <v>0.5089398100000001</v>
      </c>
      <c r="CN80" s="29">
        <v>0.50428612000000006</v>
      </c>
      <c r="CO80" s="28">
        <v>-4.6536900000000436E-3</v>
      </c>
      <c r="CP80" s="29">
        <v>-4.4677289999999981E-2</v>
      </c>
      <c r="CQ80" s="30">
        <v>-7.8045219999999915E-2</v>
      </c>
      <c r="CR80" s="31"/>
      <c r="CS80" s="61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</row>
    <row r="81" spans="1:131" ht="15.6" x14ac:dyDescent="0.3">
      <c r="A81" s="79" t="s">
        <v>61</v>
      </c>
      <c r="B81" s="37"/>
      <c r="C81" s="29">
        <v>1173.0783178900001</v>
      </c>
      <c r="D81" s="29">
        <v>1156.0029832700002</v>
      </c>
      <c r="E81" s="29">
        <v>1234.03971254</v>
      </c>
      <c r="F81" s="29">
        <v>1270.0970248399999</v>
      </c>
      <c r="G81" s="29">
        <v>1248.2378414799998</v>
      </c>
      <c r="H81" s="29">
        <v>1217.2644362600004</v>
      </c>
      <c r="I81" s="29">
        <v>1231.1641840199998</v>
      </c>
      <c r="J81" s="29">
        <v>1253.7574303199997</v>
      </c>
      <c r="K81" s="29">
        <v>1250.6258951899999</v>
      </c>
      <c r="L81" s="29">
        <v>1249.0171750299996</v>
      </c>
      <c r="M81" s="29">
        <v>1308.0729939500002</v>
      </c>
      <c r="N81" s="27">
        <v>1416.9061717800002</v>
      </c>
      <c r="O81" s="29">
        <v>1404.4925320699997</v>
      </c>
      <c r="P81" s="29">
        <v>1394.8580922199997</v>
      </c>
      <c r="Q81" s="29">
        <v>1412.23040326</v>
      </c>
      <c r="R81" s="29">
        <v>1390.40953074</v>
      </c>
      <c r="S81" s="29">
        <v>1395.8338280699998</v>
      </c>
      <c r="T81" s="29">
        <v>1452.0529303200003</v>
      </c>
      <c r="U81" s="29">
        <v>2432.8748283099994</v>
      </c>
      <c r="V81" s="29">
        <v>2450.6350389599997</v>
      </c>
      <c r="W81" s="29">
        <v>1880.1139858700008</v>
      </c>
      <c r="X81" s="29">
        <v>1868.2847051000003</v>
      </c>
      <c r="Y81" s="29">
        <v>1865.8284466299992</v>
      </c>
      <c r="Z81" s="27">
        <v>1783.7386881600003</v>
      </c>
      <c r="AA81" s="28">
        <v>1696.3125189599994</v>
      </c>
      <c r="AB81" s="29">
        <v>1567.7152706700006</v>
      </c>
      <c r="AC81" s="29">
        <v>1470.4710052699998</v>
      </c>
      <c r="AD81" s="29">
        <v>1388.5544191299996</v>
      </c>
      <c r="AE81" s="29">
        <v>1219.6311751599999</v>
      </c>
      <c r="AF81" s="29">
        <v>1074.77333944</v>
      </c>
      <c r="AG81" s="29">
        <v>1083.7347390099997</v>
      </c>
      <c r="AH81" s="29">
        <v>1069.9740775400003</v>
      </c>
      <c r="AI81" s="29">
        <v>1018.7939394399998</v>
      </c>
      <c r="AJ81" s="29">
        <v>1011.18185665</v>
      </c>
      <c r="AK81" s="29">
        <v>875.38247508999973</v>
      </c>
      <c r="AL81" s="27">
        <v>794.0633911299999</v>
      </c>
      <c r="AM81" s="28">
        <v>765.95305987000006</v>
      </c>
      <c r="AN81" s="29">
        <v>749.53040749000013</v>
      </c>
      <c r="AO81" s="29">
        <v>733.34980117000009</v>
      </c>
      <c r="AP81" s="29">
        <v>708.60537722999982</v>
      </c>
      <c r="AQ81" s="29">
        <v>730.02680510000005</v>
      </c>
      <c r="AR81" s="29">
        <v>694.43954930000007</v>
      </c>
      <c r="AS81" s="29">
        <v>702.74374694000005</v>
      </c>
      <c r="AT81" s="29">
        <v>857.84354141999984</v>
      </c>
      <c r="AU81" s="29">
        <v>884.38444377999986</v>
      </c>
      <c r="AV81" s="29">
        <v>943.30428447000008</v>
      </c>
      <c r="AW81" s="29">
        <v>916.35254064999981</v>
      </c>
      <c r="AX81" s="27">
        <v>918.08485167000003</v>
      </c>
      <c r="AY81" s="29">
        <v>919.62787990000004</v>
      </c>
      <c r="AZ81" s="29">
        <v>896.66143709999983</v>
      </c>
      <c r="BA81" s="29">
        <v>935.11599401000001</v>
      </c>
      <c r="BB81" s="29">
        <v>931.04064563000009</v>
      </c>
      <c r="BC81" s="29">
        <v>968.07582867000008</v>
      </c>
      <c r="BD81" s="29">
        <v>1051.8224160100003</v>
      </c>
      <c r="BE81" s="29">
        <v>1055.5648644299999</v>
      </c>
      <c r="BF81" s="29">
        <v>1079.8483270899999</v>
      </c>
      <c r="BG81" s="29">
        <v>1131.9011158899998</v>
      </c>
      <c r="BH81" s="29">
        <v>1101.6939786200001</v>
      </c>
      <c r="BI81" s="29">
        <v>1113.0045022099998</v>
      </c>
      <c r="BJ81" s="29">
        <v>1089.1295521600002</v>
      </c>
      <c r="BK81" s="28">
        <v>1136.7634221599999</v>
      </c>
      <c r="BL81" s="29">
        <v>1100.8538559399999</v>
      </c>
      <c r="BM81" s="29">
        <v>1072.7553751600001</v>
      </c>
      <c r="BN81" s="29">
        <v>1069.70487478</v>
      </c>
      <c r="BO81" s="29">
        <v>1121.2713342899999</v>
      </c>
      <c r="BP81" s="29">
        <v>1085.09290244</v>
      </c>
      <c r="BQ81" s="29">
        <v>1047.7743107800002</v>
      </c>
      <c r="BR81" s="29">
        <v>1074.3156754300001</v>
      </c>
      <c r="BS81" s="29">
        <v>1188.6879277099999</v>
      </c>
      <c r="BT81" s="29">
        <v>1175.4983995100004</v>
      </c>
      <c r="BU81" s="29">
        <v>1162.3700927699999</v>
      </c>
      <c r="BV81" s="29">
        <v>1250.5948967899999</v>
      </c>
      <c r="BW81" s="28">
        <v>1218.1430325000001</v>
      </c>
      <c r="BX81" s="29">
        <v>1196.38070657</v>
      </c>
      <c r="BY81" s="29">
        <v>1226.6112709900001</v>
      </c>
      <c r="BZ81" s="29">
        <v>1239.1065848800001</v>
      </c>
      <c r="CA81" s="29">
        <v>1330.4225998000002</v>
      </c>
      <c r="CB81" s="29">
        <v>1307.9872495000002</v>
      </c>
      <c r="CC81" s="29">
        <v>1365.8448251800003</v>
      </c>
      <c r="CD81" s="29">
        <v>1362.6825467900003</v>
      </c>
      <c r="CE81" s="29">
        <v>1388.7631529499997</v>
      </c>
      <c r="CF81" s="29">
        <v>1447.3799514599998</v>
      </c>
      <c r="CG81" s="29">
        <v>1431.90579415</v>
      </c>
      <c r="CH81" s="27">
        <v>1485.33784898</v>
      </c>
      <c r="CI81" s="29">
        <v>1464.6470905699998</v>
      </c>
      <c r="CJ81" s="29">
        <v>1459.2019553500002</v>
      </c>
      <c r="CK81" s="29">
        <v>1495.9714993700002</v>
      </c>
      <c r="CL81" s="29">
        <v>1483.9623607400001</v>
      </c>
      <c r="CM81" s="29">
        <v>1479.1230612099998</v>
      </c>
      <c r="CN81" s="29">
        <v>1499.6778900100001</v>
      </c>
      <c r="CO81" s="28">
        <v>20.554828800000223</v>
      </c>
      <c r="CP81" s="29">
        <v>14.340041030000066</v>
      </c>
      <c r="CQ81" s="30">
        <v>191.69064050999987</v>
      </c>
      <c r="CR81" s="31"/>
      <c r="CS81" s="61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</row>
    <row r="82" spans="1:131" ht="15.6" hidden="1" x14ac:dyDescent="0.3">
      <c r="A82" s="79" t="s">
        <v>62</v>
      </c>
      <c r="B82" s="37"/>
      <c r="C82" s="29">
        <v>2.1979505600000002</v>
      </c>
      <c r="D82" s="29">
        <v>1.9079485700000001</v>
      </c>
      <c r="E82" s="29">
        <v>1.5738315200000002</v>
      </c>
      <c r="F82" s="29">
        <v>1.3809671800000001</v>
      </c>
      <c r="G82" s="29">
        <v>1.1841846700000001</v>
      </c>
      <c r="H82" s="29">
        <v>1.01538975</v>
      </c>
      <c r="I82" s="29">
        <v>0.93940221000000002</v>
      </c>
      <c r="J82" s="29">
        <v>0.83231368999999999</v>
      </c>
      <c r="K82" s="29">
        <v>0.69563327999999991</v>
      </c>
      <c r="L82" s="29">
        <v>1.7706493300000001</v>
      </c>
      <c r="M82" s="29">
        <v>2.7077823200000002</v>
      </c>
      <c r="N82" s="27">
        <v>11.3451965</v>
      </c>
      <c r="O82" s="29">
        <v>11.217269600000002</v>
      </c>
      <c r="P82" s="29">
        <v>11.028885060000002</v>
      </c>
      <c r="Q82" s="29">
        <v>10.841610650000002</v>
      </c>
      <c r="R82" s="29">
        <v>10.697868870000001</v>
      </c>
      <c r="S82" s="29">
        <v>10.498274420000001</v>
      </c>
      <c r="T82" s="29">
        <v>7.6736900699999993</v>
      </c>
      <c r="U82" s="29">
        <v>7.4918169100000007</v>
      </c>
      <c r="V82" s="29">
        <v>7.3062310500000001</v>
      </c>
      <c r="W82" s="29">
        <v>7.1311869999999997</v>
      </c>
      <c r="X82" s="29">
        <v>7.0041402799999997</v>
      </c>
      <c r="Y82" s="29">
        <v>6.8153379100000011</v>
      </c>
      <c r="Z82" s="27">
        <v>3.8237454099999995</v>
      </c>
      <c r="AA82" s="28">
        <v>3.6799286999999996</v>
      </c>
      <c r="AB82" s="29">
        <v>3.4991211899999999</v>
      </c>
      <c r="AC82" s="29">
        <v>2.9339470999999997</v>
      </c>
      <c r="AD82" s="29">
        <v>2.7184443299999996</v>
      </c>
      <c r="AE82" s="29">
        <v>2.4539048199999995</v>
      </c>
      <c r="AF82" s="29">
        <v>2.0443159299999998</v>
      </c>
      <c r="AG82" s="29">
        <v>1.9124086300000001</v>
      </c>
      <c r="AH82" s="29">
        <v>1.6705936399999999</v>
      </c>
      <c r="AI82" s="29">
        <v>1.5824230100000001</v>
      </c>
      <c r="AJ82" s="29">
        <v>1.4641189999999999</v>
      </c>
      <c r="AK82" s="29">
        <v>1.39671349</v>
      </c>
      <c r="AL82" s="27">
        <v>1.2485393100000002</v>
      </c>
      <c r="AM82" s="28">
        <v>1.1437483700000002</v>
      </c>
      <c r="AN82" s="29">
        <v>1.0975426799999999</v>
      </c>
      <c r="AO82" s="29">
        <v>1.03103821</v>
      </c>
      <c r="AP82" s="29">
        <v>0.98026262000000008</v>
      </c>
      <c r="AQ82" s="29">
        <v>0.87665949999999992</v>
      </c>
      <c r="AR82" s="29">
        <v>0.76043145999999995</v>
      </c>
      <c r="AS82" s="29">
        <v>0.71064077999999997</v>
      </c>
      <c r="AT82" s="29">
        <v>0.65151645999999996</v>
      </c>
      <c r="AU82" s="29">
        <v>0.60770902999999998</v>
      </c>
      <c r="AV82" s="29">
        <v>0.51345085999999995</v>
      </c>
      <c r="AW82" s="29">
        <v>0.47051558000000004</v>
      </c>
      <c r="AX82" s="27">
        <v>0.37428696000000006</v>
      </c>
      <c r="AY82" s="29">
        <v>0.34436892000000002</v>
      </c>
      <c r="AZ82" s="29">
        <v>0.32314667000000008</v>
      </c>
      <c r="BA82" s="29">
        <v>0.30136581000000007</v>
      </c>
      <c r="BB82" s="29">
        <v>0.27972691000000005</v>
      </c>
      <c r="BC82" s="29">
        <v>0.25776267000000003</v>
      </c>
      <c r="BD82" s="29">
        <v>0.2219322</v>
      </c>
      <c r="BE82" s="29">
        <v>0.19999810000000001</v>
      </c>
      <c r="BF82" s="29">
        <v>0.16829911</v>
      </c>
      <c r="BG82" s="29">
        <v>0.14836350000000001</v>
      </c>
      <c r="BH82" s="29">
        <v>0.12817542000000001</v>
      </c>
      <c r="BI82" s="29">
        <v>0.10849181999999999</v>
      </c>
      <c r="BJ82" s="29">
        <v>9.5073820000000003E-2</v>
      </c>
      <c r="BK82" s="28">
        <v>8.6150190000000001E-2</v>
      </c>
      <c r="BL82" s="29">
        <v>7.8811590000000001E-2</v>
      </c>
      <c r="BM82" s="29">
        <v>6.9939260000000003E-2</v>
      </c>
      <c r="BN82" s="29">
        <v>5.5392409999999996E-2</v>
      </c>
      <c r="BO82" s="29">
        <v>4.8720399999999997E-2</v>
      </c>
      <c r="BP82" s="29">
        <v>4.1992879999999996E-2</v>
      </c>
      <c r="BQ82" s="29">
        <v>3.5178210000000001E-2</v>
      </c>
      <c r="BR82" s="29">
        <v>2.8309479999999998E-2</v>
      </c>
      <c r="BS82" s="29">
        <v>2.1352389999999999E-2</v>
      </c>
      <c r="BT82" s="29">
        <v>1.4320340000000001E-2</v>
      </c>
      <c r="BU82" s="29">
        <v>7.2140500000000005E-3</v>
      </c>
      <c r="BV82" s="29">
        <v>0</v>
      </c>
      <c r="BW82" s="28">
        <v>-5.0000000000000004E-8</v>
      </c>
      <c r="BX82" s="29">
        <v>-5.0000000000000004E-8</v>
      </c>
      <c r="BY82" s="29">
        <v>-5.0000000000000004E-8</v>
      </c>
      <c r="BZ82" s="29">
        <v>-5.0000000000000004E-8</v>
      </c>
      <c r="CA82" s="29">
        <v>-5.0000000000000004E-8</v>
      </c>
      <c r="CB82" s="29">
        <v>-5.0000000000000004E-8</v>
      </c>
      <c r="CC82" s="29">
        <v>-5.0000000000000004E-8</v>
      </c>
      <c r="CD82" s="29">
        <v>-5.0000000000000004E-8</v>
      </c>
      <c r="CE82" s="29">
        <v>-5.0000000000000004E-8</v>
      </c>
      <c r="CF82" s="29">
        <v>-5.0000000000000004E-8</v>
      </c>
      <c r="CG82" s="29">
        <v>-5.0000000000000004E-8</v>
      </c>
      <c r="CH82" s="27">
        <v>-5.0000000000000004E-8</v>
      </c>
      <c r="CI82" s="29">
        <v>-5.0000000000000004E-8</v>
      </c>
      <c r="CJ82" s="29">
        <v>0</v>
      </c>
      <c r="CK82" s="29">
        <v>0</v>
      </c>
      <c r="CL82" s="29">
        <v>0</v>
      </c>
      <c r="CM82" s="29">
        <v>0</v>
      </c>
      <c r="CN82" s="29">
        <v>0</v>
      </c>
      <c r="CO82" s="28">
        <v>0</v>
      </c>
      <c r="CP82" s="29">
        <v>5.0000000000000004E-8</v>
      </c>
      <c r="CQ82" s="30">
        <v>5.0000000000000004E-8</v>
      </c>
      <c r="CR82" s="31"/>
      <c r="CS82" s="61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</row>
    <row r="83" spans="1:131" ht="15.6" x14ac:dyDescent="0.3">
      <c r="A83" s="80" t="s">
        <v>63</v>
      </c>
      <c r="B83" s="38"/>
      <c r="C83" s="29">
        <v>4809.3288832200005</v>
      </c>
      <c r="D83" s="29">
        <v>4747.88497895</v>
      </c>
      <c r="E83" s="29">
        <v>4791.7295648400004</v>
      </c>
      <c r="F83" s="29">
        <v>4820.3880823399995</v>
      </c>
      <c r="G83" s="29">
        <v>4859.1457020800008</v>
      </c>
      <c r="H83" s="29">
        <v>4977.49800435</v>
      </c>
      <c r="I83" s="29">
        <v>5084.5329481600002</v>
      </c>
      <c r="J83" s="29">
        <v>5142.9845461099976</v>
      </c>
      <c r="K83" s="29">
        <v>5137.0086955899988</v>
      </c>
      <c r="L83" s="29">
        <v>5228.7162903699991</v>
      </c>
      <c r="M83" s="29">
        <v>7000.8809422500008</v>
      </c>
      <c r="N83" s="27">
        <v>7177.3854264000011</v>
      </c>
      <c r="O83" s="29">
        <v>7235.5546963500001</v>
      </c>
      <c r="P83" s="29">
        <v>7196.7621410899983</v>
      </c>
      <c r="Q83" s="29">
        <v>7172.1726739699998</v>
      </c>
      <c r="R83" s="29">
        <v>7195.9061940899992</v>
      </c>
      <c r="S83" s="29">
        <v>7222.3483574399997</v>
      </c>
      <c r="T83" s="29">
        <v>7391.1325172400011</v>
      </c>
      <c r="U83" s="29">
        <v>7856.0447804899995</v>
      </c>
      <c r="V83" s="29">
        <v>8002.4440740200016</v>
      </c>
      <c r="W83" s="29">
        <v>7901.2551143600003</v>
      </c>
      <c r="X83" s="29">
        <v>7662.4892358500001</v>
      </c>
      <c r="Y83" s="29">
        <v>7654.0852594000007</v>
      </c>
      <c r="Z83" s="27">
        <v>8742.5079665500034</v>
      </c>
      <c r="AA83" s="28">
        <v>9557.150120889999</v>
      </c>
      <c r="AB83" s="29">
        <v>11008.94835921</v>
      </c>
      <c r="AC83" s="29">
        <v>13987.47755537</v>
      </c>
      <c r="AD83" s="29">
        <v>19613.275209559997</v>
      </c>
      <c r="AE83" s="29">
        <v>25162.999919629998</v>
      </c>
      <c r="AF83" s="29">
        <v>29957.771540980008</v>
      </c>
      <c r="AG83" s="29">
        <v>34133.259226640002</v>
      </c>
      <c r="AH83" s="29">
        <v>36913.754508769998</v>
      </c>
      <c r="AI83" s="29">
        <v>39089.320994359994</v>
      </c>
      <c r="AJ83" s="29">
        <v>40585.259448399993</v>
      </c>
      <c r="AK83" s="29">
        <v>41895.748629849993</v>
      </c>
      <c r="AL83" s="27">
        <v>43198.381629590003</v>
      </c>
      <c r="AM83" s="28">
        <v>43657.820271699995</v>
      </c>
      <c r="AN83" s="29">
        <v>43788.43771825001</v>
      </c>
      <c r="AO83" s="29">
        <v>43873.087499159992</v>
      </c>
      <c r="AP83" s="29">
        <v>43585.782636639997</v>
      </c>
      <c r="AQ83" s="29">
        <v>43358.045289519992</v>
      </c>
      <c r="AR83" s="29">
        <v>42877.298569790008</v>
      </c>
      <c r="AS83" s="29">
        <v>42627.798888870006</v>
      </c>
      <c r="AT83" s="29">
        <v>42242.752234180007</v>
      </c>
      <c r="AU83" s="29">
        <v>41832.499098019995</v>
      </c>
      <c r="AV83" s="29">
        <v>41516.083846649999</v>
      </c>
      <c r="AW83" s="29">
        <v>41168.573100739995</v>
      </c>
      <c r="AX83" s="27">
        <v>41183.92175591</v>
      </c>
      <c r="AY83" s="29">
        <v>40982.784401310004</v>
      </c>
      <c r="AZ83" s="29">
        <v>40764.040533269996</v>
      </c>
      <c r="BA83" s="29">
        <v>41047.903664699996</v>
      </c>
      <c r="BB83" s="29">
        <v>41231.748686300009</v>
      </c>
      <c r="BC83" s="29">
        <v>39658.808831410002</v>
      </c>
      <c r="BD83" s="29">
        <v>39460.777303170013</v>
      </c>
      <c r="BE83" s="29">
        <v>39126.88214894</v>
      </c>
      <c r="BF83" s="29">
        <v>38818.802045919998</v>
      </c>
      <c r="BG83" s="29">
        <v>38554.970560890004</v>
      </c>
      <c r="BH83" s="29">
        <v>38589.053237629996</v>
      </c>
      <c r="BI83" s="29">
        <v>38380.886278030004</v>
      </c>
      <c r="BJ83" s="29">
        <v>38312.642504589996</v>
      </c>
      <c r="BK83" s="28">
        <v>38019.486533970005</v>
      </c>
      <c r="BL83" s="29">
        <v>37749.876314609995</v>
      </c>
      <c r="BM83" s="29">
        <v>37516.085827070005</v>
      </c>
      <c r="BN83" s="29">
        <v>37560.010841349998</v>
      </c>
      <c r="BO83" s="29">
        <v>37255.210137000009</v>
      </c>
      <c r="BP83" s="29">
        <v>36988.03118577</v>
      </c>
      <c r="BQ83" s="29">
        <v>36796.847171800007</v>
      </c>
      <c r="BR83" s="29">
        <v>36317.583332329996</v>
      </c>
      <c r="BS83" s="29">
        <v>36000.24010707</v>
      </c>
      <c r="BT83" s="29">
        <v>35722.905187130003</v>
      </c>
      <c r="BU83" s="29">
        <v>35640.04630668</v>
      </c>
      <c r="BV83" s="29">
        <v>35810.782488120014</v>
      </c>
      <c r="BW83" s="28">
        <v>35784.147275259995</v>
      </c>
      <c r="BX83" s="29">
        <v>35671.786550839999</v>
      </c>
      <c r="BY83" s="29">
        <v>35630.265595249999</v>
      </c>
      <c r="BZ83" s="29">
        <v>35494.286556530009</v>
      </c>
      <c r="CA83" s="29">
        <v>35184.563592800005</v>
      </c>
      <c r="CB83" s="29">
        <v>34909.197413039998</v>
      </c>
      <c r="CC83" s="29">
        <v>34712.821031359999</v>
      </c>
      <c r="CD83" s="29">
        <v>34479.222071950004</v>
      </c>
      <c r="CE83" s="29">
        <v>34075.561615340004</v>
      </c>
      <c r="CF83" s="29">
        <v>33705.495694440004</v>
      </c>
      <c r="CG83" s="29">
        <v>33788.034466219986</v>
      </c>
      <c r="CH83" s="27">
        <v>33548.339872880009</v>
      </c>
      <c r="CI83" s="29">
        <v>33407.47932441</v>
      </c>
      <c r="CJ83" s="29">
        <v>33262.317799619996</v>
      </c>
      <c r="CK83" s="29">
        <v>33111.12678803</v>
      </c>
      <c r="CL83" s="29">
        <v>32772.997980510001</v>
      </c>
      <c r="CM83" s="29">
        <v>32484.387091230001</v>
      </c>
      <c r="CN83" s="29">
        <v>32611.109153059995</v>
      </c>
      <c r="CO83" s="28">
        <v>126.72206182999435</v>
      </c>
      <c r="CP83" s="29">
        <v>-937.2307198200142</v>
      </c>
      <c r="CQ83" s="30">
        <v>-2298.0882599800025</v>
      </c>
      <c r="CR83" s="31"/>
      <c r="CS83" s="61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</row>
    <row r="84" spans="1:131" ht="15.6" x14ac:dyDescent="0.3">
      <c r="A84" s="74" t="s">
        <v>64</v>
      </c>
      <c r="B84" s="38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7">
        <v>1054.3549475899999</v>
      </c>
      <c r="O84" s="29">
        <v>1067.05063316</v>
      </c>
      <c r="P84" s="29">
        <v>1076.2964295599998</v>
      </c>
      <c r="Q84" s="29">
        <v>1058.33940843</v>
      </c>
      <c r="R84" s="29">
        <v>1054.6709573099999</v>
      </c>
      <c r="S84" s="29">
        <v>1050.3352800299999</v>
      </c>
      <c r="T84" s="29">
        <v>1032.0990287899999</v>
      </c>
      <c r="U84" s="29">
        <v>1031.45686512</v>
      </c>
      <c r="V84" s="29">
        <v>1030.0966036699999</v>
      </c>
      <c r="W84" s="29">
        <v>1027.19993101</v>
      </c>
      <c r="X84" s="29">
        <v>1013.08264777</v>
      </c>
      <c r="Y84" s="29">
        <v>1015.16452138</v>
      </c>
      <c r="Z84" s="27">
        <v>1033.692149</v>
      </c>
      <c r="AA84" s="28">
        <v>1080.1813851000002</v>
      </c>
      <c r="AB84" s="29">
        <v>1078.3215962199999</v>
      </c>
      <c r="AC84" s="29">
        <v>1078.2071860400001</v>
      </c>
      <c r="AD84" s="29">
        <v>1077.3071249</v>
      </c>
      <c r="AE84" s="29">
        <v>1072.60287453</v>
      </c>
      <c r="AF84" s="29">
        <v>1047.4098319500001</v>
      </c>
      <c r="AG84" s="29">
        <v>1062.1787287300001</v>
      </c>
      <c r="AH84" s="29">
        <v>1059.4835458</v>
      </c>
      <c r="AI84" s="29">
        <v>1051.1061441299998</v>
      </c>
      <c r="AJ84" s="29">
        <v>1051.4250173400001</v>
      </c>
      <c r="AK84" s="29">
        <v>1198.329391</v>
      </c>
      <c r="AL84" s="27">
        <v>1186.20574844</v>
      </c>
      <c r="AM84" s="28">
        <v>1175.7695281700001</v>
      </c>
      <c r="AN84" s="29">
        <v>1236.9004821999999</v>
      </c>
      <c r="AO84" s="29">
        <v>1224.26589915</v>
      </c>
      <c r="AP84" s="29">
        <v>1198.2944186799998</v>
      </c>
      <c r="AQ84" s="29">
        <v>1194.8993632499999</v>
      </c>
      <c r="AR84" s="29">
        <v>1182.5253824300003</v>
      </c>
      <c r="AS84" s="29">
        <v>1170.5906204400001</v>
      </c>
      <c r="AT84" s="29">
        <v>1171.1119334199998</v>
      </c>
      <c r="AU84" s="29">
        <v>1283.4308823600002</v>
      </c>
      <c r="AV84" s="29">
        <v>1263.63115571</v>
      </c>
      <c r="AW84" s="29">
        <v>1256.1601744000002</v>
      </c>
      <c r="AX84" s="27">
        <v>1289.72510749</v>
      </c>
      <c r="AY84" s="29">
        <v>1397.7578400300001</v>
      </c>
      <c r="AZ84" s="29">
        <v>1392.70309593</v>
      </c>
      <c r="BA84" s="29">
        <v>1426.4807480299999</v>
      </c>
      <c r="BB84" s="29">
        <v>1402.5179753000002</v>
      </c>
      <c r="BC84" s="29">
        <v>1392.2878472699999</v>
      </c>
      <c r="BD84" s="29">
        <v>1373.5985672400002</v>
      </c>
      <c r="BE84" s="29">
        <v>1359.0776763399997</v>
      </c>
      <c r="BF84" s="29">
        <v>1351.8752766199998</v>
      </c>
      <c r="BG84" s="29">
        <v>1341.8454748499998</v>
      </c>
      <c r="BH84" s="29">
        <v>1314.0230436300001</v>
      </c>
      <c r="BI84" s="29">
        <v>1441.2173269</v>
      </c>
      <c r="BJ84" s="29">
        <v>1432.0456851000001</v>
      </c>
      <c r="BK84" s="28">
        <v>1444.3964905700002</v>
      </c>
      <c r="BL84" s="29">
        <v>1499.8844104900002</v>
      </c>
      <c r="BM84" s="29">
        <v>1504.8656029599997</v>
      </c>
      <c r="BN84" s="29">
        <v>1481.03861261</v>
      </c>
      <c r="BO84" s="29">
        <v>1466.3863504999999</v>
      </c>
      <c r="BP84" s="29">
        <v>1455.2480862099999</v>
      </c>
      <c r="BQ84" s="29">
        <v>1442.6818736299997</v>
      </c>
      <c r="BR84" s="29">
        <v>1448.7326006699998</v>
      </c>
      <c r="BS84" s="29">
        <v>1493.4260819699998</v>
      </c>
      <c r="BT84" s="29">
        <v>1470.2666020800002</v>
      </c>
      <c r="BU84" s="29">
        <v>1528.35002788</v>
      </c>
      <c r="BV84" s="29">
        <v>1636.9818991800003</v>
      </c>
      <c r="BW84" s="28">
        <v>1577.6473227700001</v>
      </c>
      <c r="BX84" s="29">
        <v>1571.2209400899999</v>
      </c>
      <c r="BY84" s="29">
        <v>1553.6057586999998</v>
      </c>
      <c r="BZ84" s="29">
        <v>1548.69080846</v>
      </c>
      <c r="CA84" s="29">
        <v>1589.8459678199999</v>
      </c>
      <c r="CB84" s="29">
        <v>1577.5703173300001</v>
      </c>
      <c r="CC84" s="29">
        <v>1587.1847606600002</v>
      </c>
      <c r="CD84" s="29">
        <v>1561.3085525400002</v>
      </c>
      <c r="CE84" s="29">
        <v>1554.2852379000001</v>
      </c>
      <c r="CF84" s="29">
        <v>1539.7001248500001</v>
      </c>
      <c r="CG84" s="29">
        <v>1524.9029051799998</v>
      </c>
      <c r="CH84" s="27">
        <v>1519.6871022800001</v>
      </c>
      <c r="CI84" s="29">
        <v>1504.29758971</v>
      </c>
      <c r="CJ84" s="29">
        <v>1493.0244493600001</v>
      </c>
      <c r="CK84" s="29">
        <v>1464.8104343999998</v>
      </c>
      <c r="CL84" s="29">
        <v>1424.4626303800001</v>
      </c>
      <c r="CM84" s="29">
        <v>1601.31723429</v>
      </c>
      <c r="CN84" s="29">
        <v>1606.0718562300001</v>
      </c>
      <c r="CO84" s="28">
        <v>4.7546219400001064</v>
      </c>
      <c r="CP84" s="29">
        <v>86.384753950000004</v>
      </c>
      <c r="CQ84" s="30">
        <v>28.501538900000014</v>
      </c>
      <c r="CR84" s="31"/>
      <c r="CS84" s="61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</row>
    <row r="85" spans="1:131" ht="15.6" x14ac:dyDescent="0.3">
      <c r="A85" s="74" t="s">
        <v>65</v>
      </c>
      <c r="B85" s="38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7">
        <v>662.54561093999996</v>
      </c>
      <c r="O85" s="29">
        <v>651.00295324000001</v>
      </c>
      <c r="P85" s="29">
        <v>639.32292806999999</v>
      </c>
      <c r="Q85" s="29">
        <v>631.78871240000001</v>
      </c>
      <c r="R85" s="29">
        <v>611.35420913000007</v>
      </c>
      <c r="S85" s="29">
        <v>606.45448236000004</v>
      </c>
      <c r="T85" s="29">
        <v>612.30547063999995</v>
      </c>
      <c r="U85" s="29">
        <v>590.42957601000001</v>
      </c>
      <c r="V85" s="29">
        <v>591.1176699099999</v>
      </c>
      <c r="W85" s="29">
        <v>591.95841330999997</v>
      </c>
      <c r="X85" s="29">
        <v>585.60544911</v>
      </c>
      <c r="Y85" s="29">
        <v>580.88918523000007</v>
      </c>
      <c r="Z85" s="27">
        <v>576.32539751000002</v>
      </c>
      <c r="AA85" s="28">
        <v>564.66370563999999</v>
      </c>
      <c r="AB85" s="29">
        <v>550.68475081999998</v>
      </c>
      <c r="AC85" s="29">
        <v>423.06205476000002</v>
      </c>
      <c r="AD85" s="29">
        <v>411.63478769000005</v>
      </c>
      <c r="AE85" s="29">
        <v>405.68799362000004</v>
      </c>
      <c r="AF85" s="29">
        <v>403.38139080000002</v>
      </c>
      <c r="AG85" s="29">
        <v>390.81079039999997</v>
      </c>
      <c r="AH85" s="29">
        <v>387.78196536000002</v>
      </c>
      <c r="AI85" s="29">
        <v>378.80869588000002</v>
      </c>
      <c r="AJ85" s="29">
        <v>366.23809547999997</v>
      </c>
      <c r="AK85" s="29">
        <v>361.26482598999996</v>
      </c>
      <c r="AL85" s="27">
        <v>358.95822317</v>
      </c>
      <c r="AM85" s="28">
        <v>343.53095610000003</v>
      </c>
      <c r="AN85" s="29">
        <v>340.61045466000002</v>
      </c>
      <c r="AO85" s="29">
        <v>332.09886154999998</v>
      </c>
      <c r="AP85" s="29">
        <v>350.67159448000001</v>
      </c>
      <c r="AQ85" s="29">
        <v>743.74726962</v>
      </c>
      <c r="AR85" s="29">
        <v>896.54496109999991</v>
      </c>
      <c r="AS85" s="29">
        <v>921.01769403000003</v>
      </c>
      <c r="AT85" s="29">
        <v>904.53499275000001</v>
      </c>
      <c r="AU85" s="29">
        <v>779.58395793</v>
      </c>
      <c r="AV85" s="29">
        <v>760.95669085999998</v>
      </c>
      <c r="AW85" s="29">
        <v>757.12675469999999</v>
      </c>
      <c r="AX85" s="27">
        <v>753.38784339000006</v>
      </c>
      <c r="AY85" s="29">
        <v>741.93835409999997</v>
      </c>
      <c r="AZ85" s="29">
        <v>740.77508461000002</v>
      </c>
      <c r="BA85" s="29">
        <v>730.36950664000005</v>
      </c>
      <c r="BB85" s="29">
        <v>709.64223957000002</v>
      </c>
      <c r="BC85" s="29">
        <v>961.03578391999997</v>
      </c>
      <c r="BD85" s="29">
        <v>1057.2578335799999</v>
      </c>
      <c r="BE85" s="29">
        <v>1045.8083442900002</v>
      </c>
      <c r="BF85" s="29">
        <v>1036.7058022599999</v>
      </c>
      <c r="BG85" s="29">
        <v>1009.69351102</v>
      </c>
      <c r="BH85" s="29">
        <v>1172.4946871899999</v>
      </c>
      <c r="BI85" s="29">
        <v>1164.4946887699998</v>
      </c>
      <c r="BJ85" s="29">
        <v>1190.81592443</v>
      </c>
      <c r="BK85" s="28">
        <v>1254.53680132</v>
      </c>
      <c r="BL85" s="29">
        <v>1249.67542686</v>
      </c>
      <c r="BM85" s="29">
        <v>1240.13320067</v>
      </c>
      <c r="BN85" s="29">
        <v>1306.6975126700002</v>
      </c>
      <c r="BO85" s="29">
        <v>1299.1635876599998</v>
      </c>
      <c r="BP85" s="29">
        <v>1323.58323296</v>
      </c>
      <c r="BQ85" s="29">
        <v>1307.41949905</v>
      </c>
      <c r="BR85" s="29">
        <v>1408.1458218600001</v>
      </c>
      <c r="BS85" s="29">
        <v>1380.4795586800001</v>
      </c>
      <c r="BT85" s="29">
        <v>1364.9091157100002</v>
      </c>
      <c r="BU85" s="29">
        <v>1359.4869893700002</v>
      </c>
      <c r="BV85" s="29">
        <v>1361.83329071</v>
      </c>
      <c r="BW85" s="28">
        <v>1528.2516171100001</v>
      </c>
      <c r="BX85" s="29">
        <v>1523.3753485900002</v>
      </c>
      <c r="BY85" s="29">
        <v>1509.9987701699999</v>
      </c>
      <c r="BZ85" s="29">
        <v>1485.3930635899999</v>
      </c>
      <c r="CA85" s="29">
        <v>1477.8445535599999</v>
      </c>
      <c r="CB85" s="29">
        <v>1548.4305225500002</v>
      </c>
      <c r="CC85" s="29">
        <v>1523.09708662</v>
      </c>
      <c r="CD85" s="29">
        <v>1520.10311669</v>
      </c>
      <c r="CE85" s="29">
        <v>1493.8124500700001</v>
      </c>
      <c r="CF85" s="29">
        <v>1469.8791176499999</v>
      </c>
      <c r="CG85" s="29">
        <v>1463.00620379</v>
      </c>
      <c r="CH85" s="27">
        <v>1427.7383413699999</v>
      </c>
      <c r="CI85" s="29">
        <v>1397.14776987</v>
      </c>
      <c r="CJ85" s="29">
        <v>1387.3820054099999</v>
      </c>
      <c r="CK85" s="29">
        <v>1439.82792176</v>
      </c>
      <c r="CL85" s="29">
        <v>1496.6373036</v>
      </c>
      <c r="CM85" s="29">
        <v>1510.5329637500001</v>
      </c>
      <c r="CN85" s="29">
        <v>1657.3841818899998</v>
      </c>
      <c r="CO85" s="28">
        <v>146.85121813999967</v>
      </c>
      <c r="CP85" s="29">
        <v>229.64584051999987</v>
      </c>
      <c r="CQ85" s="30">
        <v>108.9536593399996</v>
      </c>
      <c r="CR85" s="31"/>
      <c r="CS85" s="61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</row>
    <row r="86" spans="1:131" ht="15.6" x14ac:dyDescent="0.3">
      <c r="A86" s="81" t="s">
        <v>75</v>
      </c>
      <c r="B86" s="39"/>
      <c r="C86" s="29">
        <v>1266.3116258900002</v>
      </c>
      <c r="D86" s="29">
        <v>1338.0005331100001</v>
      </c>
      <c r="E86" s="29">
        <v>1333.30705678</v>
      </c>
      <c r="F86" s="29">
        <v>1286.1001232200001</v>
      </c>
      <c r="G86" s="29">
        <v>1267.9747168800002</v>
      </c>
      <c r="H86" s="29">
        <v>1254.7656328600001</v>
      </c>
      <c r="I86" s="29">
        <v>1382.5115145499999</v>
      </c>
      <c r="J86" s="29">
        <v>1368.7807706900001</v>
      </c>
      <c r="K86" s="29">
        <v>1348.4231664000001</v>
      </c>
      <c r="L86" s="29">
        <v>1362.3190707100002</v>
      </c>
      <c r="M86" s="29">
        <v>1386.5342636100002</v>
      </c>
      <c r="N86" s="27">
        <v>1369.00189286</v>
      </c>
      <c r="O86" s="29">
        <v>1327.0502347599997</v>
      </c>
      <c r="P86" s="29">
        <v>1348.4757073899998</v>
      </c>
      <c r="Q86" s="29">
        <v>1358.1884289</v>
      </c>
      <c r="R86" s="29">
        <v>1348.2396616400003</v>
      </c>
      <c r="S86" s="29">
        <v>1325.27491216</v>
      </c>
      <c r="T86" s="29">
        <v>1290.8865714099998</v>
      </c>
      <c r="U86" s="29">
        <v>1292.65130144</v>
      </c>
      <c r="V86" s="29">
        <v>1303.2664373699999</v>
      </c>
      <c r="W86" s="29">
        <v>1272.9262382900001</v>
      </c>
      <c r="X86" s="29">
        <v>1274.7242356799998</v>
      </c>
      <c r="Y86" s="29">
        <v>1251.1419406900002</v>
      </c>
      <c r="Z86" s="27">
        <v>1278.9841222</v>
      </c>
      <c r="AA86" s="28">
        <v>1273.3044247000003</v>
      </c>
      <c r="AB86" s="29">
        <v>1227.26577832</v>
      </c>
      <c r="AC86" s="29">
        <v>1225.2418228400002</v>
      </c>
      <c r="AD86" s="29">
        <v>1227.9786787800003</v>
      </c>
      <c r="AE86" s="29">
        <v>1256.7290831900002</v>
      </c>
      <c r="AF86" s="29">
        <v>1251.09565079</v>
      </c>
      <c r="AG86" s="29">
        <v>1243.6028469400001</v>
      </c>
      <c r="AH86" s="29">
        <v>1229.7258614200002</v>
      </c>
      <c r="AI86" s="29">
        <v>1178.8705145099998</v>
      </c>
      <c r="AJ86" s="29">
        <v>1132.7763876999993</v>
      </c>
      <c r="AK86" s="29">
        <v>1086.8769979799999</v>
      </c>
      <c r="AL86" s="27">
        <v>1073.9630943299999</v>
      </c>
      <c r="AM86" s="28">
        <v>1034.7009435799998</v>
      </c>
      <c r="AN86" s="29">
        <v>1021.60371789</v>
      </c>
      <c r="AO86" s="29">
        <v>1029.04206058</v>
      </c>
      <c r="AP86" s="29">
        <v>1039.07509609</v>
      </c>
      <c r="AQ86" s="29">
        <v>949.09928968999975</v>
      </c>
      <c r="AR86" s="29">
        <v>943.95921146000001</v>
      </c>
      <c r="AS86" s="29">
        <v>937.44069983999987</v>
      </c>
      <c r="AT86" s="29">
        <v>933.93620642999986</v>
      </c>
      <c r="AU86" s="29">
        <v>943.32531391999999</v>
      </c>
      <c r="AV86" s="29">
        <v>911.63547268000002</v>
      </c>
      <c r="AW86" s="29">
        <v>891.96715163000022</v>
      </c>
      <c r="AX86" s="27">
        <v>886.75655751000011</v>
      </c>
      <c r="AY86" s="29">
        <v>869.71087076000003</v>
      </c>
      <c r="AZ86" s="29">
        <v>833.89944379999997</v>
      </c>
      <c r="BA86" s="29">
        <v>833.37217495999994</v>
      </c>
      <c r="BB86" s="29">
        <v>830.97037290999992</v>
      </c>
      <c r="BC86" s="29">
        <v>800.5983073000001</v>
      </c>
      <c r="BD86" s="29">
        <v>822.7835219100001</v>
      </c>
      <c r="BE86" s="29">
        <v>819.85468738000009</v>
      </c>
      <c r="BF86" s="29">
        <v>794.55525682000007</v>
      </c>
      <c r="BG86" s="29">
        <v>780.47955077999995</v>
      </c>
      <c r="BH86" s="29">
        <v>804.34015471999999</v>
      </c>
      <c r="BI86" s="29">
        <v>855.63327365999987</v>
      </c>
      <c r="BJ86" s="29">
        <v>914.30899813999997</v>
      </c>
      <c r="BK86" s="28">
        <v>907.26627843999995</v>
      </c>
      <c r="BL86" s="29">
        <v>892.55524351000008</v>
      </c>
      <c r="BM86" s="29">
        <v>997.61957275999998</v>
      </c>
      <c r="BN86" s="29">
        <v>932.12421684999993</v>
      </c>
      <c r="BO86" s="29">
        <v>915.78994716000022</v>
      </c>
      <c r="BP86" s="29">
        <v>946.17442247999998</v>
      </c>
      <c r="BQ86" s="29">
        <v>973.45616441000004</v>
      </c>
      <c r="BR86" s="29">
        <v>944.08502343999999</v>
      </c>
      <c r="BS86" s="29">
        <v>892.64416257999994</v>
      </c>
      <c r="BT86" s="29">
        <v>930.60544193000021</v>
      </c>
      <c r="BU86" s="29">
        <v>932.57021971999984</v>
      </c>
      <c r="BV86" s="29">
        <v>991.62848296000038</v>
      </c>
      <c r="BW86" s="28">
        <v>1068.7845248399999</v>
      </c>
      <c r="BX86" s="29">
        <v>1150.7676435999999</v>
      </c>
      <c r="BY86" s="29">
        <v>1149.5220981800001</v>
      </c>
      <c r="BZ86" s="29">
        <v>1218.0783426700004</v>
      </c>
      <c r="CA86" s="29">
        <v>1193.0377050100001</v>
      </c>
      <c r="CB86" s="29">
        <v>1151.9524419800002</v>
      </c>
      <c r="CC86" s="29">
        <v>1142.9446631599997</v>
      </c>
      <c r="CD86" s="29">
        <v>1115.15651828</v>
      </c>
      <c r="CE86" s="29">
        <v>1155.9252876399996</v>
      </c>
      <c r="CF86" s="29">
        <v>1142.8613873399997</v>
      </c>
      <c r="CG86" s="29">
        <v>1131.6164357899997</v>
      </c>
      <c r="CH86" s="27">
        <v>1114.9407260099997</v>
      </c>
      <c r="CI86" s="29">
        <v>1141.3759000899997</v>
      </c>
      <c r="CJ86" s="29">
        <v>1130.2665028599997</v>
      </c>
      <c r="CK86" s="29">
        <v>1118.9794988899998</v>
      </c>
      <c r="CL86" s="29">
        <v>1129.0218685299999</v>
      </c>
      <c r="CM86" s="29">
        <v>1103.9934986600001</v>
      </c>
      <c r="CN86" s="29">
        <v>1314.7203737099999</v>
      </c>
      <c r="CO86" s="28">
        <v>210.72687504999976</v>
      </c>
      <c r="CP86" s="29">
        <v>199.77964770000017</v>
      </c>
      <c r="CQ86" s="30">
        <v>162.76793172999965</v>
      </c>
      <c r="CR86" s="31"/>
      <c r="CS86" s="61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</row>
    <row r="87" spans="1:131" s="25" customFormat="1" ht="15.6" x14ac:dyDescent="0.3">
      <c r="A87" s="75" t="s">
        <v>66</v>
      </c>
      <c r="B87" s="9"/>
      <c r="C87" s="18">
        <v>28125.60683044</v>
      </c>
      <c r="D87" s="18">
        <v>28912.16456311</v>
      </c>
      <c r="E87" s="18">
        <v>28823.245675299997</v>
      </c>
      <c r="F87" s="18">
        <v>27333.290897079998</v>
      </c>
      <c r="G87" s="18">
        <v>28622.148796780002</v>
      </c>
      <c r="H87" s="18">
        <v>29526.768809909998</v>
      </c>
      <c r="I87" s="18">
        <v>29549.45817541</v>
      </c>
      <c r="J87" s="18">
        <v>30476.553355560001</v>
      </c>
      <c r="K87" s="18">
        <v>30786.969873319995</v>
      </c>
      <c r="L87" s="18">
        <v>30038.191016730001</v>
      </c>
      <c r="M87" s="18">
        <v>29846.815232050005</v>
      </c>
      <c r="N87" s="17">
        <v>29920.010477660002</v>
      </c>
      <c r="O87" s="18">
        <v>30591.249843990001</v>
      </c>
      <c r="P87" s="18">
        <v>31099.676540159995</v>
      </c>
      <c r="Q87" s="18">
        <v>31956.889893219995</v>
      </c>
      <c r="R87" s="18">
        <v>33721.449449569998</v>
      </c>
      <c r="S87" s="18">
        <v>35786.234420180008</v>
      </c>
      <c r="T87" s="18">
        <v>36140.670245990004</v>
      </c>
      <c r="U87" s="18">
        <v>37004.512336330015</v>
      </c>
      <c r="V87" s="18">
        <v>38341.996892089999</v>
      </c>
      <c r="W87" s="18">
        <v>39715.682456899995</v>
      </c>
      <c r="X87" s="18">
        <v>41518.582051590005</v>
      </c>
      <c r="Y87" s="18">
        <v>42243.565422230007</v>
      </c>
      <c r="Z87" s="17">
        <v>43470.591969459994</v>
      </c>
      <c r="AA87" s="52">
        <v>43860.066926330001</v>
      </c>
      <c r="AB87" s="18">
        <v>45091.253805839995</v>
      </c>
      <c r="AC87" s="18">
        <v>45780.758657360006</v>
      </c>
      <c r="AD87" s="18">
        <v>46527.362007989999</v>
      </c>
      <c r="AE87" s="18">
        <v>46747.439690219995</v>
      </c>
      <c r="AF87" s="18">
        <v>47252.074116599993</v>
      </c>
      <c r="AG87" s="18">
        <v>48621.592813399991</v>
      </c>
      <c r="AH87" s="18">
        <v>49309.235403539991</v>
      </c>
      <c r="AI87" s="18">
        <v>50188.118857809997</v>
      </c>
      <c r="AJ87" s="18">
        <v>50964.452529390001</v>
      </c>
      <c r="AK87" s="18">
        <v>51892.968806920006</v>
      </c>
      <c r="AL87" s="17">
        <v>51667.399867530003</v>
      </c>
      <c r="AM87" s="19">
        <v>51868.222011370017</v>
      </c>
      <c r="AN87" s="18">
        <v>53157.712973290007</v>
      </c>
      <c r="AO87" s="18">
        <v>53123.910182480002</v>
      </c>
      <c r="AP87" s="18">
        <v>53848.40838144</v>
      </c>
      <c r="AQ87" s="18">
        <v>52999.866179679993</v>
      </c>
      <c r="AR87" s="18">
        <v>52830.508543759992</v>
      </c>
      <c r="AS87" s="18">
        <v>53340.401970130006</v>
      </c>
      <c r="AT87" s="18">
        <v>52344.85995351</v>
      </c>
      <c r="AU87" s="18">
        <v>52644.404139219987</v>
      </c>
      <c r="AV87" s="18">
        <v>52024.145830589994</v>
      </c>
      <c r="AW87" s="18">
        <v>52860.486888629988</v>
      </c>
      <c r="AX87" s="17">
        <v>53898.999860580006</v>
      </c>
      <c r="AY87" s="18">
        <v>52994.313895539999</v>
      </c>
      <c r="AZ87" s="18">
        <v>53065.784228979988</v>
      </c>
      <c r="BA87" s="18">
        <v>51154.515147550002</v>
      </c>
      <c r="BB87" s="18">
        <v>50911.963843599988</v>
      </c>
      <c r="BC87" s="18">
        <v>47692.913402030004</v>
      </c>
      <c r="BD87" s="18">
        <v>48034.312069810003</v>
      </c>
      <c r="BE87" s="18">
        <v>48581.373400180004</v>
      </c>
      <c r="BF87" s="18">
        <v>48885.738716049993</v>
      </c>
      <c r="BG87" s="18">
        <v>49544.489906769988</v>
      </c>
      <c r="BH87" s="18">
        <v>48664.794259450005</v>
      </c>
      <c r="BI87" s="18">
        <v>49021.04370319</v>
      </c>
      <c r="BJ87" s="18">
        <v>49712.816842829998</v>
      </c>
      <c r="BK87" s="19">
        <v>48141.818547520001</v>
      </c>
      <c r="BL87" s="18">
        <v>47681.794746109998</v>
      </c>
      <c r="BM87" s="18">
        <v>48212.672772879989</v>
      </c>
      <c r="BN87" s="18">
        <v>47682.333208000011</v>
      </c>
      <c r="BO87" s="18">
        <v>47791.907023489999</v>
      </c>
      <c r="BP87" s="18">
        <v>48046.447660469996</v>
      </c>
      <c r="BQ87" s="18">
        <v>46707.941450990002</v>
      </c>
      <c r="BR87" s="18">
        <v>46414.811622310001</v>
      </c>
      <c r="BS87" s="18">
        <v>46094.268450010008</v>
      </c>
      <c r="BT87" s="18">
        <v>46180.947509220008</v>
      </c>
      <c r="BU87" s="18">
        <v>47094.758746029998</v>
      </c>
      <c r="BV87" s="18">
        <v>46327.382901110017</v>
      </c>
      <c r="BW87" s="19">
        <v>45939.603557490009</v>
      </c>
      <c r="BX87" s="18">
        <v>46448.361694489999</v>
      </c>
      <c r="BY87" s="18">
        <v>46511.863627150007</v>
      </c>
      <c r="BZ87" s="18">
        <v>46574.379387569999</v>
      </c>
      <c r="CA87" s="18">
        <v>46471.076655950012</v>
      </c>
      <c r="CB87" s="18">
        <v>45820.212040590006</v>
      </c>
      <c r="CC87" s="18">
        <v>44981.910579640004</v>
      </c>
      <c r="CD87" s="18">
        <v>45316.998102539997</v>
      </c>
      <c r="CE87" s="18">
        <v>45069.37561445</v>
      </c>
      <c r="CF87" s="18">
        <v>45666.078290900005</v>
      </c>
      <c r="CG87" s="18">
        <v>47094.358646259985</v>
      </c>
      <c r="CH87" s="17">
        <v>46918.568829469994</v>
      </c>
      <c r="CI87" s="18">
        <v>47273.138756569999</v>
      </c>
      <c r="CJ87" s="18">
        <v>47876.157955659997</v>
      </c>
      <c r="CK87" s="18">
        <v>47395.929114659994</v>
      </c>
      <c r="CL87" s="18">
        <v>47154.372124219997</v>
      </c>
      <c r="CM87" s="18">
        <v>48171.859076839995</v>
      </c>
      <c r="CN87" s="18">
        <v>47971.210652850008</v>
      </c>
      <c r="CO87" s="19">
        <v>-200.64842398998735</v>
      </c>
      <c r="CP87" s="18">
        <v>1052.6418233800141</v>
      </c>
      <c r="CQ87" s="23">
        <v>2150.9986122600021</v>
      </c>
      <c r="CR87" s="24"/>
      <c r="CS87" s="61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</row>
    <row r="88" spans="1:131" ht="15.6" x14ac:dyDescent="0.3">
      <c r="A88" s="82" t="s">
        <v>67</v>
      </c>
      <c r="B88" s="26"/>
      <c r="C88" s="29">
        <v>2057.4265820399996</v>
      </c>
      <c r="D88" s="29">
        <v>2015.3990308500004</v>
      </c>
      <c r="E88" s="29">
        <v>2104.0548956000002</v>
      </c>
      <c r="F88" s="29">
        <v>2127.4836841699998</v>
      </c>
      <c r="G88" s="29">
        <v>2178.9509610799996</v>
      </c>
      <c r="H88" s="29">
        <v>2172.4019954999994</v>
      </c>
      <c r="I88" s="29">
        <v>2224.9934182999996</v>
      </c>
      <c r="J88" s="29">
        <v>2330.4508726200002</v>
      </c>
      <c r="K88" s="29">
        <v>2338.48913382</v>
      </c>
      <c r="L88" s="29">
        <v>2462.6386580600001</v>
      </c>
      <c r="M88" s="29">
        <v>2487.4835347999997</v>
      </c>
      <c r="N88" s="27">
        <v>2546.6723082299995</v>
      </c>
      <c r="O88" s="29">
        <v>2565.0322055799993</v>
      </c>
      <c r="P88" s="29">
        <v>2549.6532476099997</v>
      </c>
      <c r="Q88" s="29">
        <v>2831.0414037099999</v>
      </c>
      <c r="R88" s="29">
        <v>4210.566305379999</v>
      </c>
      <c r="S88" s="29">
        <v>5660.8209014600006</v>
      </c>
      <c r="T88" s="29">
        <v>6427.77709306</v>
      </c>
      <c r="U88" s="29">
        <v>7260.9911566100009</v>
      </c>
      <c r="V88" s="29">
        <v>8129.7802254799981</v>
      </c>
      <c r="W88" s="29">
        <v>9071.2733296300012</v>
      </c>
      <c r="X88" s="29">
        <v>10037.746598090001</v>
      </c>
      <c r="Y88" s="29">
        <v>10939.687259559996</v>
      </c>
      <c r="Z88" s="27">
        <v>11029.897190689995</v>
      </c>
      <c r="AA88" s="28">
        <v>11059.262305369999</v>
      </c>
      <c r="AB88" s="29">
        <v>11204.397643689999</v>
      </c>
      <c r="AC88" s="29">
        <v>11419.285301950003</v>
      </c>
      <c r="AD88" s="29">
        <v>11645.412331579999</v>
      </c>
      <c r="AE88" s="29">
        <v>11950.399865450003</v>
      </c>
      <c r="AF88" s="29">
        <v>12194.919212289999</v>
      </c>
      <c r="AG88" s="29">
        <v>12453.178765980001</v>
      </c>
      <c r="AH88" s="29">
        <v>12706.657188649997</v>
      </c>
      <c r="AI88" s="29">
        <v>12869.697764969997</v>
      </c>
      <c r="AJ88" s="29">
        <v>13136.670969920002</v>
      </c>
      <c r="AK88" s="29">
        <v>13316.501414830005</v>
      </c>
      <c r="AL88" s="27">
        <v>13399.555394609999</v>
      </c>
      <c r="AM88" s="28">
        <v>13439.004336259997</v>
      </c>
      <c r="AN88" s="29">
        <v>13436.700908860003</v>
      </c>
      <c r="AO88" s="29">
        <v>13411.959981830003</v>
      </c>
      <c r="AP88" s="29">
        <v>13282.445701230001</v>
      </c>
      <c r="AQ88" s="29">
        <v>13229.875836570001</v>
      </c>
      <c r="AR88" s="29">
        <v>13099.507009920004</v>
      </c>
      <c r="AS88" s="29">
        <v>13030.419221870003</v>
      </c>
      <c r="AT88" s="29">
        <v>12935.396765789996</v>
      </c>
      <c r="AU88" s="29">
        <v>12722.909768990001</v>
      </c>
      <c r="AV88" s="29">
        <v>12624.186047520001</v>
      </c>
      <c r="AW88" s="29">
        <v>12514.95978105</v>
      </c>
      <c r="AX88" s="27">
        <v>12415.642496839997</v>
      </c>
      <c r="AY88" s="29">
        <v>12326.590279500006</v>
      </c>
      <c r="AZ88" s="29">
        <v>12140.997566980002</v>
      </c>
      <c r="BA88" s="29">
        <v>12058.755944680001</v>
      </c>
      <c r="BB88" s="29">
        <v>11907.497467829999</v>
      </c>
      <c r="BC88" s="29">
        <v>11216.782941840002</v>
      </c>
      <c r="BD88" s="29">
        <v>11044.6629256</v>
      </c>
      <c r="BE88" s="29">
        <v>10973.784951830001</v>
      </c>
      <c r="BF88" s="29">
        <v>10905.820882580003</v>
      </c>
      <c r="BG88" s="29">
        <v>10696.87240183</v>
      </c>
      <c r="BH88" s="29">
        <v>10567.427635789998</v>
      </c>
      <c r="BI88" s="29">
        <v>10441.914074970004</v>
      </c>
      <c r="BJ88" s="29">
        <v>10409.725060479997</v>
      </c>
      <c r="BK88" s="28">
        <v>10351.671291760002</v>
      </c>
      <c r="BL88" s="29">
        <v>10194.232970280003</v>
      </c>
      <c r="BM88" s="29">
        <v>10144.875368389999</v>
      </c>
      <c r="BN88" s="29">
        <v>9959.9754145200004</v>
      </c>
      <c r="BO88" s="29">
        <v>9942.9363233800013</v>
      </c>
      <c r="BP88" s="29">
        <v>9776.8179778199974</v>
      </c>
      <c r="BQ88" s="29">
        <v>9621.3055174100009</v>
      </c>
      <c r="BR88" s="29">
        <v>9471.9641661000023</v>
      </c>
      <c r="BS88" s="29">
        <v>9329.5766640100028</v>
      </c>
      <c r="BT88" s="29">
        <v>9301.4369050599962</v>
      </c>
      <c r="BU88" s="29">
        <v>9166.1168253899996</v>
      </c>
      <c r="BV88" s="29">
        <v>9045.6053567499985</v>
      </c>
      <c r="BW88" s="28">
        <v>8923.4805844600014</v>
      </c>
      <c r="BX88" s="29">
        <v>8778.9075802299976</v>
      </c>
      <c r="BY88" s="29">
        <v>8835.9973159500005</v>
      </c>
      <c r="BZ88" s="29">
        <v>8689.620701089998</v>
      </c>
      <c r="CA88" s="29">
        <v>8713.8305942100014</v>
      </c>
      <c r="CB88" s="29">
        <v>8575.5525142699989</v>
      </c>
      <c r="CC88" s="29">
        <v>8495.317786470001</v>
      </c>
      <c r="CD88" s="29">
        <v>8498.2894587199971</v>
      </c>
      <c r="CE88" s="29">
        <v>8444.1786412400015</v>
      </c>
      <c r="CF88" s="29">
        <v>8462.1225315799984</v>
      </c>
      <c r="CG88" s="29">
        <v>8607.3959969700009</v>
      </c>
      <c r="CH88" s="27">
        <v>8665.8911991799996</v>
      </c>
      <c r="CI88" s="29">
        <v>8692.1690096799975</v>
      </c>
      <c r="CJ88" s="29">
        <v>8755.8964247100012</v>
      </c>
      <c r="CK88" s="29">
        <v>8952.8140381800004</v>
      </c>
      <c r="CL88" s="29">
        <v>8981.0859599100004</v>
      </c>
      <c r="CM88" s="29">
        <v>9243.775344290003</v>
      </c>
      <c r="CN88" s="29">
        <v>9333.0713508499994</v>
      </c>
      <c r="CO88" s="28">
        <v>89.296006559996385</v>
      </c>
      <c r="CP88" s="29">
        <v>667.18015166999976</v>
      </c>
      <c r="CQ88" s="30">
        <v>757.51883658000042</v>
      </c>
      <c r="CR88" s="31"/>
      <c r="CS88" s="61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</row>
    <row r="89" spans="1:131" ht="15.6" x14ac:dyDescent="0.3">
      <c r="A89" s="82" t="s">
        <v>68</v>
      </c>
      <c r="B89" s="26"/>
      <c r="C89" s="29">
        <v>16501.069193709998</v>
      </c>
      <c r="D89" s="29">
        <v>17226.106973679998</v>
      </c>
      <c r="E89" s="29">
        <v>16769.711146270005</v>
      </c>
      <c r="F89" s="29">
        <v>15280.361937</v>
      </c>
      <c r="G89" s="29">
        <v>16431.919334030001</v>
      </c>
      <c r="H89" s="29">
        <v>17278.38364348</v>
      </c>
      <c r="I89" s="29">
        <v>17262.715210509999</v>
      </c>
      <c r="J89" s="29">
        <v>18058.480566039998</v>
      </c>
      <c r="K89" s="29">
        <v>18322.258854530002</v>
      </c>
      <c r="L89" s="29">
        <v>17529.977179500002</v>
      </c>
      <c r="M89" s="29">
        <v>17102.976723960004</v>
      </c>
      <c r="N89" s="27">
        <v>17253.246051000002</v>
      </c>
      <c r="O89" s="29">
        <v>17679.731966039999</v>
      </c>
      <c r="P89" s="29">
        <v>17896.765676949999</v>
      </c>
      <c r="Q89" s="29">
        <v>18514.759068319996</v>
      </c>
      <c r="R89" s="29">
        <v>18667.088149719992</v>
      </c>
      <c r="S89" s="29">
        <v>19163.982348820013</v>
      </c>
      <c r="T89" s="29">
        <v>18774.734640360002</v>
      </c>
      <c r="U89" s="29">
        <v>18753.686296220007</v>
      </c>
      <c r="V89" s="29">
        <v>19032.102028000005</v>
      </c>
      <c r="W89" s="29">
        <v>19316.893067059998</v>
      </c>
      <c r="X89" s="29">
        <v>19727.470162320002</v>
      </c>
      <c r="Y89" s="29">
        <v>19447.634978279999</v>
      </c>
      <c r="Z89" s="27">
        <v>20309.213373439998</v>
      </c>
      <c r="AA89" s="28">
        <v>20460.465270250006</v>
      </c>
      <c r="AB89" s="29">
        <v>21464.828103129999</v>
      </c>
      <c r="AC89" s="29">
        <v>21879.833071350011</v>
      </c>
      <c r="AD89" s="29">
        <v>22202.071378200002</v>
      </c>
      <c r="AE89" s="29">
        <v>22060.99964423999</v>
      </c>
      <c r="AF89" s="29">
        <v>22396.081503189991</v>
      </c>
      <c r="AG89" s="29">
        <v>23359.075473559995</v>
      </c>
      <c r="AH89" s="29">
        <v>23736.388348009998</v>
      </c>
      <c r="AI89" s="29">
        <v>24240.195447959999</v>
      </c>
      <c r="AJ89" s="29">
        <v>24803.146197370006</v>
      </c>
      <c r="AK89" s="29">
        <v>25564.62040561</v>
      </c>
      <c r="AL89" s="27">
        <v>25285.411266749998</v>
      </c>
      <c r="AM89" s="28">
        <v>25042.23313938002</v>
      </c>
      <c r="AN89" s="29">
        <v>26277.087832340007</v>
      </c>
      <c r="AO89" s="29">
        <v>26205.769796210003</v>
      </c>
      <c r="AP89" s="29">
        <v>26748.766304050008</v>
      </c>
      <c r="AQ89" s="29">
        <v>26036.024884189996</v>
      </c>
      <c r="AR89" s="29">
        <v>26290.905601679999</v>
      </c>
      <c r="AS89" s="29">
        <v>26728.437435020009</v>
      </c>
      <c r="AT89" s="29">
        <v>25740.2643852</v>
      </c>
      <c r="AU89" s="29">
        <v>26167.733526859996</v>
      </c>
      <c r="AV89" s="29">
        <v>25534.479674689999</v>
      </c>
      <c r="AW89" s="29">
        <v>26275.661020040003</v>
      </c>
      <c r="AX89" s="27">
        <v>27290.676510270008</v>
      </c>
      <c r="AY89" s="29">
        <v>26448.666584050003</v>
      </c>
      <c r="AZ89" s="29">
        <v>26582.582486249998</v>
      </c>
      <c r="BA89" s="29">
        <v>24831.606911300005</v>
      </c>
      <c r="BB89" s="29">
        <v>24761.426433599994</v>
      </c>
      <c r="BC89" s="29">
        <v>24238.695621759998</v>
      </c>
      <c r="BD89" s="29">
        <v>24939.467566860007</v>
      </c>
      <c r="BE89" s="29">
        <v>25408.122209250007</v>
      </c>
      <c r="BF89" s="29">
        <v>25675.677224959993</v>
      </c>
      <c r="BG89" s="29">
        <v>26422.142708210002</v>
      </c>
      <c r="BH89" s="29">
        <v>25495.141197780013</v>
      </c>
      <c r="BI89" s="29">
        <v>25908.685052249999</v>
      </c>
      <c r="BJ89" s="29">
        <v>26258.732258940006</v>
      </c>
      <c r="BK89" s="28">
        <v>24783.629679450005</v>
      </c>
      <c r="BL89" s="29">
        <v>24420.650044279999</v>
      </c>
      <c r="BM89" s="29">
        <v>24942.76803635999</v>
      </c>
      <c r="BN89" s="29">
        <v>24299.334703770008</v>
      </c>
      <c r="BO89" s="29">
        <v>24475.67675604</v>
      </c>
      <c r="BP89" s="29">
        <v>24825.523575000003</v>
      </c>
      <c r="BQ89" s="29">
        <v>23546.92595923</v>
      </c>
      <c r="BR89" s="29">
        <v>23341.170116980007</v>
      </c>
      <c r="BS89" s="29">
        <v>23008.40250824</v>
      </c>
      <c r="BT89" s="29">
        <v>22949.984457620012</v>
      </c>
      <c r="BU89" s="29">
        <v>23892.718054030007</v>
      </c>
      <c r="BV89" s="29">
        <v>23155.205696020006</v>
      </c>
      <c r="BW89" s="28">
        <v>22666.985336730002</v>
      </c>
      <c r="BX89" s="29">
        <v>23205.567302599997</v>
      </c>
      <c r="BY89" s="29">
        <v>23292.340329260001</v>
      </c>
      <c r="BZ89" s="29">
        <v>23321.180769450002</v>
      </c>
      <c r="CA89" s="29">
        <v>23292.182032110006</v>
      </c>
      <c r="CB89" s="29">
        <v>22683.024597690001</v>
      </c>
      <c r="CC89" s="29">
        <v>22092.934955350003</v>
      </c>
      <c r="CD89" s="29">
        <v>22393.929479889997</v>
      </c>
      <c r="CE89" s="29">
        <v>22209.036694459995</v>
      </c>
      <c r="CF89" s="29">
        <v>22564.666560029997</v>
      </c>
      <c r="CG89" s="29">
        <v>23479.175764359989</v>
      </c>
      <c r="CH89" s="27">
        <v>23203.078207399991</v>
      </c>
      <c r="CI89" s="29">
        <v>23335.727580129998</v>
      </c>
      <c r="CJ89" s="29">
        <v>23700.094033529993</v>
      </c>
      <c r="CK89" s="29">
        <v>22740.054366599994</v>
      </c>
      <c r="CL89" s="29">
        <v>22481.356665480005</v>
      </c>
      <c r="CM89" s="29">
        <v>23036.328552329996</v>
      </c>
      <c r="CN89" s="29">
        <v>22082.925676320003</v>
      </c>
      <c r="CO89" s="28">
        <v>-953.40287600999363</v>
      </c>
      <c r="CP89" s="29">
        <v>-1120.152531079988</v>
      </c>
      <c r="CQ89" s="30">
        <v>-600.0989213699977</v>
      </c>
      <c r="CR89" s="31"/>
      <c r="CS89" s="61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</row>
    <row r="90" spans="1:131" ht="15.6" x14ac:dyDescent="0.3">
      <c r="A90" s="82" t="s">
        <v>69</v>
      </c>
      <c r="B90" s="26"/>
      <c r="C90" s="29">
        <v>4440.0496633399998</v>
      </c>
      <c r="D90" s="29">
        <v>4488.9561493299989</v>
      </c>
      <c r="E90" s="29">
        <v>4641.6811340900003</v>
      </c>
      <c r="F90" s="29">
        <v>4699.4586801200012</v>
      </c>
      <c r="G90" s="29">
        <v>4936.0965116100006</v>
      </c>
      <c r="H90" s="29">
        <v>4971.8212340499995</v>
      </c>
      <c r="I90" s="29">
        <v>5002.3310417500006</v>
      </c>
      <c r="J90" s="29">
        <v>5022.9327341400003</v>
      </c>
      <c r="K90" s="29">
        <v>5069.5891922899991</v>
      </c>
      <c r="L90" s="29">
        <v>5086.8384503400002</v>
      </c>
      <c r="M90" s="29">
        <v>5110.8904995500006</v>
      </c>
      <c r="N90" s="27">
        <v>5232.8693182300003</v>
      </c>
      <c r="O90" s="29">
        <v>5292.559745999999</v>
      </c>
      <c r="P90" s="29">
        <v>5335.095291990001</v>
      </c>
      <c r="Q90" s="29">
        <v>5337.5695141499982</v>
      </c>
      <c r="R90" s="29">
        <v>5330.0339403600001</v>
      </c>
      <c r="S90" s="29">
        <v>5311.9806398199971</v>
      </c>
      <c r="T90" s="29">
        <v>5292.3579909200007</v>
      </c>
      <c r="U90" s="29">
        <v>5297.614897649999</v>
      </c>
      <c r="V90" s="29">
        <v>5296.5623599300015</v>
      </c>
      <c r="W90" s="29">
        <v>5309.7463160100006</v>
      </c>
      <c r="X90" s="29">
        <v>5428.8062546300016</v>
      </c>
      <c r="Y90" s="29">
        <v>5449.4461311999976</v>
      </c>
      <c r="Z90" s="27">
        <v>5507.8224963300027</v>
      </c>
      <c r="AA90" s="28">
        <v>5533.7160632299983</v>
      </c>
      <c r="AB90" s="29">
        <v>5552.5076111399976</v>
      </c>
      <c r="AC90" s="29">
        <v>5555.1008805799993</v>
      </c>
      <c r="AD90" s="29">
        <v>5573.5758047200015</v>
      </c>
      <c r="AE90" s="29">
        <v>5596.3851624200006</v>
      </c>
      <c r="AF90" s="29">
        <v>5594.4187148799974</v>
      </c>
      <c r="AG90" s="29">
        <v>5566.9478797799993</v>
      </c>
      <c r="AH90" s="29">
        <v>5536.6584494199979</v>
      </c>
      <c r="AI90" s="29">
        <v>5594.6717222399984</v>
      </c>
      <c r="AJ90" s="29">
        <v>5605.8216419300024</v>
      </c>
      <c r="AK90" s="29">
        <v>5625.6261381099985</v>
      </c>
      <c r="AL90" s="27">
        <v>5603.7634110799991</v>
      </c>
      <c r="AM90" s="28">
        <v>5610.2861780099993</v>
      </c>
      <c r="AN90" s="29">
        <v>5575.7913550799994</v>
      </c>
      <c r="AO90" s="29">
        <v>5590.8736980899976</v>
      </c>
      <c r="AP90" s="29">
        <v>5572.8245192499999</v>
      </c>
      <c r="AQ90" s="29">
        <v>5563.6034805799973</v>
      </c>
      <c r="AR90" s="29">
        <v>5594.1525069299969</v>
      </c>
      <c r="AS90" s="29">
        <v>5585.1803747699996</v>
      </c>
      <c r="AT90" s="29">
        <v>5602.9817168900017</v>
      </c>
      <c r="AU90" s="29">
        <v>5691.1408152699996</v>
      </c>
      <c r="AV90" s="29">
        <v>5705.9767716399956</v>
      </c>
      <c r="AW90" s="29">
        <v>5776.6601687799957</v>
      </c>
      <c r="AX90" s="27">
        <v>5879.2468015200011</v>
      </c>
      <c r="AY90" s="29">
        <v>5958.4479270399988</v>
      </c>
      <c r="AZ90" s="29">
        <v>5980.6728559799994</v>
      </c>
      <c r="BA90" s="29">
        <v>6040.4717281600015</v>
      </c>
      <c r="BB90" s="29">
        <v>6061.6021722399964</v>
      </c>
      <c r="BC90" s="29">
        <v>4695.3342691100006</v>
      </c>
      <c r="BD90" s="29">
        <v>4768.7061208299983</v>
      </c>
      <c r="BE90" s="29">
        <v>4765.2761365799988</v>
      </c>
      <c r="BF90" s="29">
        <v>4859.0389006000005</v>
      </c>
      <c r="BG90" s="29">
        <v>4875.618877769999</v>
      </c>
      <c r="BH90" s="29">
        <v>4912.0958684700026</v>
      </c>
      <c r="BI90" s="29">
        <v>5056.4557157099998</v>
      </c>
      <c r="BJ90" s="29">
        <v>5110.8050918899999</v>
      </c>
      <c r="BK90" s="28">
        <v>5134.9929788099989</v>
      </c>
      <c r="BL90" s="29">
        <v>5167.4732325299992</v>
      </c>
      <c r="BM90" s="29">
        <v>5194.6807365200011</v>
      </c>
      <c r="BN90" s="29">
        <v>5225.7569608599988</v>
      </c>
      <c r="BO90" s="29">
        <v>5249.6860231199998</v>
      </c>
      <c r="BP90" s="29">
        <v>5280.2076815499977</v>
      </c>
      <c r="BQ90" s="29">
        <v>5327.9377413200009</v>
      </c>
      <c r="BR90" s="29">
        <v>5526.0789367199986</v>
      </c>
      <c r="BS90" s="29">
        <v>5596.9793334399992</v>
      </c>
      <c r="BT90" s="29">
        <v>5651.1546754600004</v>
      </c>
      <c r="BU90" s="29">
        <v>5733.2356573700008</v>
      </c>
      <c r="BV90" s="29">
        <v>5959.0744205300025</v>
      </c>
      <c r="BW90" s="28">
        <v>6061.5011526899998</v>
      </c>
      <c r="BX90" s="29">
        <v>6132.2559876099986</v>
      </c>
      <c r="BY90" s="29">
        <v>6171.7640983800011</v>
      </c>
      <c r="BZ90" s="29">
        <v>6196.213931739997</v>
      </c>
      <c r="CA90" s="29">
        <v>6199.342241549999</v>
      </c>
      <c r="CB90" s="29">
        <v>6244.6704078400007</v>
      </c>
      <c r="CC90" s="29">
        <v>6298.6541364799996</v>
      </c>
      <c r="CD90" s="29">
        <v>6361.7799004799999</v>
      </c>
      <c r="CE90" s="29">
        <v>6383.609407750002</v>
      </c>
      <c r="CF90" s="29">
        <v>6417.0868728100022</v>
      </c>
      <c r="CG90" s="29">
        <v>6485.48961719</v>
      </c>
      <c r="CH90" s="27">
        <v>6691.5996145099998</v>
      </c>
      <c r="CI90" s="29">
        <v>6719.9519366499999</v>
      </c>
      <c r="CJ90" s="29">
        <v>6754.2679639900016</v>
      </c>
      <c r="CK90" s="29">
        <v>6763.0206943600024</v>
      </c>
      <c r="CL90" s="29">
        <v>6772.362450489999</v>
      </c>
      <c r="CM90" s="29">
        <v>6778.0106971899977</v>
      </c>
      <c r="CN90" s="29">
        <v>6800.8471060000011</v>
      </c>
      <c r="CO90" s="28">
        <v>22.836408810003377</v>
      </c>
      <c r="CP90" s="29">
        <v>109.24749149000127</v>
      </c>
      <c r="CQ90" s="30">
        <v>556.17669816000034</v>
      </c>
      <c r="CR90" s="31"/>
      <c r="CS90" s="61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</row>
    <row r="91" spans="1:131" ht="13.5" hidden="1" customHeight="1" x14ac:dyDescent="0.3">
      <c r="A91" s="82" t="s">
        <v>70</v>
      </c>
      <c r="B91" s="26"/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7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7">
        <v>0</v>
      </c>
      <c r="AA91" s="28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7">
        <v>0</v>
      </c>
      <c r="AM91" s="28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7">
        <v>0</v>
      </c>
      <c r="AY91" s="29">
        <v>0</v>
      </c>
      <c r="AZ91" s="29">
        <v>0</v>
      </c>
      <c r="BA91" s="29">
        <v>0</v>
      </c>
      <c r="BB91" s="29">
        <v>0</v>
      </c>
      <c r="BC91" s="29">
        <v>0</v>
      </c>
      <c r="BD91" s="29">
        <v>0</v>
      </c>
      <c r="BE91" s="29">
        <v>0</v>
      </c>
      <c r="BF91" s="29">
        <v>0</v>
      </c>
      <c r="BG91" s="29">
        <v>0</v>
      </c>
      <c r="BH91" s="29">
        <v>0</v>
      </c>
      <c r="BI91" s="29">
        <v>0</v>
      </c>
      <c r="BJ91" s="29">
        <v>0</v>
      </c>
      <c r="BK91" s="28">
        <v>0</v>
      </c>
      <c r="BL91" s="29">
        <v>0</v>
      </c>
      <c r="BM91" s="29">
        <v>0</v>
      </c>
      <c r="BN91" s="29">
        <v>0</v>
      </c>
      <c r="BO91" s="29">
        <v>0</v>
      </c>
      <c r="BP91" s="29">
        <v>0</v>
      </c>
      <c r="BQ91" s="29">
        <v>0</v>
      </c>
      <c r="BR91" s="29">
        <v>0</v>
      </c>
      <c r="BS91" s="29">
        <v>0</v>
      </c>
      <c r="BT91" s="29">
        <v>0</v>
      </c>
      <c r="BU91" s="29">
        <v>0</v>
      </c>
      <c r="BV91" s="29">
        <v>0</v>
      </c>
      <c r="BW91" s="28">
        <v>0</v>
      </c>
      <c r="BX91" s="29">
        <v>0</v>
      </c>
      <c r="BY91" s="29">
        <v>0</v>
      </c>
      <c r="BZ91" s="29">
        <v>0</v>
      </c>
      <c r="CA91" s="29">
        <v>0</v>
      </c>
      <c r="CB91" s="29">
        <v>0</v>
      </c>
      <c r="CC91" s="29">
        <v>0</v>
      </c>
      <c r="CD91" s="29">
        <v>0</v>
      </c>
      <c r="CE91" s="29">
        <v>0</v>
      </c>
      <c r="CF91" s="29">
        <v>0</v>
      </c>
      <c r="CG91" s="29">
        <v>0</v>
      </c>
      <c r="CH91" s="27">
        <v>0</v>
      </c>
      <c r="CI91" s="29">
        <v>0</v>
      </c>
      <c r="CJ91" s="29">
        <v>0</v>
      </c>
      <c r="CK91" s="29">
        <v>0</v>
      </c>
      <c r="CL91" s="29">
        <v>0</v>
      </c>
      <c r="CM91" s="29">
        <v>0</v>
      </c>
      <c r="CN91" s="29">
        <v>0</v>
      </c>
      <c r="CO91" s="28">
        <v>0</v>
      </c>
      <c r="CP91" s="29">
        <v>0</v>
      </c>
      <c r="CQ91" s="30">
        <v>0</v>
      </c>
      <c r="CR91" s="31"/>
      <c r="CS91" s="61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</row>
    <row r="92" spans="1:131" ht="15.6" x14ac:dyDescent="0.3">
      <c r="A92" s="82" t="s">
        <v>71</v>
      </c>
      <c r="B92" s="26"/>
      <c r="C92" s="29">
        <v>5127.0613913499992</v>
      </c>
      <c r="D92" s="29">
        <v>5181.7024092500005</v>
      </c>
      <c r="E92" s="29">
        <v>5307.7984993400005</v>
      </c>
      <c r="F92" s="29">
        <v>5225.9865957899992</v>
      </c>
      <c r="G92" s="29">
        <v>5075.1819900599994</v>
      </c>
      <c r="H92" s="29">
        <v>5104.1619368799993</v>
      </c>
      <c r="I92" s="29">
        <v>5059.4185048499994</v>
      </c>
      <c r="J92" s="29">
        <v>5064.6891827600002</v>
      </c>
      <c r="K92" s="29">
        <v>5056.6326926799984</v>
      </c>
      <c r="L92" s="29">
        <v>4958.7367288299993</v>
      </c>
      <c r="M92" s="29">
        <v>5145.4644737400004</v>
      </c>
      <c r="N92" s="27">
        <v>4887.2228002000011</v>
      </c>
      <c r="O92" s="29">
        <v>5053.9259263700005</v>
      </c>
      <c r="P92" s="29">
        <v>5318.1623236099995</v>
      </c>
      <c r="Q92" s="29">
        <v>5273.5199070399995</v>
      </c>
      <c r="R92" s="29">
        <v>5513.7610541100003</v>
      </c>
      <c r="S92" s="29">
        <v>5649.4505300800001</v>
      </c>
      <c r="T92" s="29">
        <v>5645.8005216499996</v>
      </c>
      <c r="U92" s="29">
        <v>5692.2199858500016</v>
      </c>
      <c r="V92" s="29">
        <v>5883.5522786799984</v>
      </c>
      <c r="W92" s="29">
        <v>6017.769744199999</v>
      </c>
      <c r="X92" s="29">
        <v>6324.5590365500002</v>
      </c>
      <c r="Y92" s="29">
        <v>6406.797053190001</v>
      </c>
      <c r="Z92" s="27">
        <v>6623.6589090000025</v>
      </c>
      <c r="AA92" s="28">
        <v>6806.6232874800025</v>
      </c>
      <c r="AB92" s="29">
        <v>6869.5204478800015</v>
      </c>
      <c r="AC92" s="29">
        <v>6926.5394034800001</v>
      </c>
      <c r="AD92" s="29">
        <v>7106.3024934899986</v>
      </c>
      <c r="AE92" s="29">
        <v>7139.6550181099992</v>
      </c>
      <c r="AF92" s="29">
        <v>7066.65468624</v>
      </c>
      <c r="AG92" s="29">
        <v>7242.3906940800007</v>
      </c>
      <c r="AH92" s="29">
        <v>7329.5314174600007</v>
      </c>
      <c r="AI92" s="29">
        <v>7483.5539226400024</v>
      </c>
      <c r="AJ92" s="29">
        <v>7418.8137201700001</v>
      </c>
      <c r="AK92" s="29">
        <v>7386.2208483699997</v>
      </c>
      <c r="AL92" s="27">
        <v>7378.6697950900025</v>
      </c>
      <c r="AM92" s="28">
        <v>7776.698357719999</v>
      </c>
      <c r="AN92" s="29">
        <v>7868.1328770100017</v>
      </c>
      <c r="AO92" s="29">
        <v>7915.3067063500002</v>
      </c>
      <c r="AP92" s="29">
        <v>8244.3718569100001</v>
      </c>
      <c r="AQ92" s="29">
        <v>8170.3619783400018</v>
      </c>
      <c r="AR92" s="29">
        <v>7845.9434252299998</v>
      </c>
      <c r="AS92" s="29">
        <v>7996.3649384699993</v>
      </c>
      <c r="AT92" s="29">
        <v>8066.2170856299999</v>
      </c>
      <c r="AU92" s="29">
        <v>8062.620028100001</v>
      </c>
      <c r="AV92" s="29">
        <v>8159.503336740001</v>
      </c>
      <c r="AW92" s="29">
        <v>8293.2059187599989</v>
      </c>
      <c r="AX92" s="27">
        <v>8313.4340519500038</v>
      </c>
      <c r="AY92" s="29">
        <v>8260.609104950001</v>
      </c>
      <c r="AZ92" s="29">
        <v>8361.5313197699998</v>
      </c>
      <c r="BA92" s="29">
        <v>8223.6805634100001</v>
      </c>
      <c r="BB92" s="29">
        <v>8181.4377699300012</v>
      </c>
      <c r="BC92" s="29">
        <v>7542.1005693199995</v>
      </c>
      <c r="BD92" s="29">
        <v>7281.4754565200019</v>
      </c>
      <c r="BE92" s="29">
        <v>7434.1901025199995</v>
      </c>
      <c r="BF92" s="29">
        <v>7445.2017079099996</v>
      </c>
      <c r="BG92" s="29">
        <v>7549.8559189600001</v>
      </c>
      <c r="BH92" s="29">
        <v>7690.1295574100004</v>
      </c>
      <c r="BI92" s="29">
        <v>7613.9888602599995</v>
      </c>
      <c r="BJ92" s="29">
        <v>7933.5544315199977</v>
      </c>
      <c r="BK92" s="28">
        <v>7871.5245975000007</v>
      </c>
      <c r="BL92" s="29">
        <v>7899.4384990199997</v>
      </c>
      <c r="BM92" s="29">
        <v>7930.3486316099998</v>
      </c>
      <c r="BN92" s="29">
        <v>8197.2661288500003</v>
      </c>
      <c r="BO92" s="29">
        <v>8123.6079209500012</v>
      </c>
      <c r="BP92" s="29">
        <v>8163.8984261000005</v>
      </c>
      <c r="BQ92" s="29">
        <v>8211.7722330299985</v>
      </c>
      <c r="BR92" s="29">
        <v>8075.5984025100006</v>
      </c>
      <c r="BS92" s="29">
        <v>8159.3099443200017</v>
      </c>
      <c r="BT92" s="29">
        <v>8278.3714710800014</v>
      </c>
      <c r="BU92" s="29">
        <v>8302.6882092399992</v>
      </c>
      <c r="BV92" s="29">
        <v>8167.497427809999</v>
      </c>
      <c r="BW92" s="28">
        <v>8287.6364836100001</v>
      </c>
      <c r="BX92" s="29">
        <v>8331.6308240500002</v>
      </c>
      <c r="BY92" s="29">
        <v>8211.7618835600006</v>
      </c>
      <c r="BZ92" s="29">
        <v>8367.3639852899978</v>
      </c>
      <c r="CA92" s="29">
        <v>8265.7217880800035</v>
      </c>
      <c r="CB92" s="29">
        <v>8316.9645207899994</v>
      </c>
      <c r="CC92" s="29">
        <v>8095.0037013400006</v>
      </c>
      <c r="CD92" s="29">
        <v>8062.9992634500031</v>
      </c>
      <c r="CE92" s="29">
        <v>8032.5508710000013</v>
      </c>
      <c r="CF92" s="29">
        <v>8222.2023264799991</v>
      </c>
      <c r="CG92" s="29">
        <v>8522.2972677399994</v>
      </c>
      <c r="CH92" s="27">
        <v>8357.9998083799983</v>
      </c>
      <c r="CI92" s="28">
        <v>8525.2902301100003</v>
      </c>
      <c r="CJ92" s="29">
        <v>8665.8995334299998</v>
      </c>
      <c r="CK92" s="29">
        <v>8940.0400155199986</v>
      </c>
      <c r="CL92" s="29">
        <v>8919.567048339999</v>
      </c>
      <c r="CM92" s="29">
        <v>9113.7444830299992</v>
      </c>
      <c r="CN92" s="27">
        <v>9754.3665196799993</v>
      </c>
      <c r="CO92" s="28">
        <v>640.62203665000015</v>
      </c>
      <c r="CP92" s="29">
        <v>1396.366711300001</v>
      </c>
      <c r="CQ92" s="30">
        <v>1437.40199889</v>
      </c>
      <c r="CR92" s="31"/>
      <c r="CS92" s="61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</row>
    <row r="93" spans="1:131" ht="15.75" customHeight="1" thickBot="1" x14ac:dyDescent="0.35">
      <c r="A93" s="89" t="s">
        <v>90</v>
      </c>
      <c r="B93" s="90"/>
      <c r="C93" s="91">
        <v>6.86</v>
      </c>
      <c r="D93" s="91">
        <v>6.86</v>
      </c>
      <c r="E93" s="91">
        <v>6.86</v>
      </c>
      <c r="F93" s="91">
        <v>6.86</v>
      </c>
      <c r="G93" s="91">
        <v>6.86</v>
      </c>
      <c r="H93" s="91">
        <v>6.86</v>
      </c>
      <c r="I93" s="91">
        <v>6.86</v>
      </c>
      <c r="J93" s="91">
        <v>6.86</v>
      </c>
      <c r="K93" s="91">
        <v>6.86</v>
      </c>
      <c r="L93" s="91">
        <v>6.86</v>
      </c>
      <c r="M93" s="91">
        <v>6.86</v>
      </c>
      <c r="N93" s="92">
        <v>6.86</v>
      </c>
      <c r="O93" s="91">
        <v>6.86</v>
      </c>
      <c r="P93" s="91">
        <v>6.86</v>
      </c>
      <c r="Q93" s="91">
        <v>6.86</v>
      </c>
      <c r="R93" s="91">
        <v>6.86</v>
      </c>
      <c r="S93" s="91">
        <v>6.86</v>
      </c>
      <c r="T93" s="91">
        <v>6.86</v>
      </c>
      <c r="U93" s="91">
        <v>6.86</v>
      </c>
      <c r="V93" s="91">
        <v>6.86</v>
      </c>
      <c r="W93" s="91">
        <v>6.86</v>
      </c>
      <c r="X93" s="91">
        <v>6.86</v>
      </c>
      <c r="Y93" s="91">
        <v>6.86</v>
      </c>
      <c r="Z93" s="92">
        <v>6.86</v>
      </c>
      <c r="AA93" s="93">
        <v>6.86</v>
      </c>
      <c r="AB93" s="91">
        <v>6.86</v>
      </c>
      <c r="AC93" s="91">
        <v>6.86</v>
      </c>
      <c r="AD93" s="91">
        <v>6.86</v>
      </c>
      <c r="AE93" s="91">
        <v>6.86</v>
      </c>
      <c r="AF93" s="91">
        <v>6.86</v>
      </c>
      <c r="AG93" s="91">
        <v>6.86</v>
      </c>
      <c r="AH93" s="91">
        <v>6.86</v>
      </c>
      <c r="AI93" s="91">
        <v>6.86</v>
      </c>
      <c r="AJ93" s="91">
        <v>6.86</v>
      </c>
      <c r="AK93" s="91">
        <v>6.86</v>
      </c>
      <c r="AL93" s="92">
        <v>6.86</v>
      </c>
      <c r="AM93" s="93">
        <v>6.86</v>
      </c>
      <c r="AN93" s="91">
        <v>6.86</v>
      </c>
      <c r="AO93" s="91">
        <v>6.86</v>
      </c>
      <c r="AP93" s="91">
        <v>6.86</v>
      </c>
      <c r="AQ93" s="91">
        <v>6.86</v>
      </c>
      <c r="AR93" s="91">
        <v>6.86</v>
      </c>
      <c r="AS93" s="91">
        <v>6.86</v>
      </c>
      <c r="AT93" s="91">
        <v>6.86</v>
      </c>
      <c r="AU93" s="91">
        <v>6.86</v>
      </c>
      <c r="AV93" s="91">
        <v>6.86</v>
      </c>
      <c r="AW93" s="91">
        <v>6.86</v>
      </c>
      <c r="AX93" s="92">
        <v>6.86</v>
      </c>
      <c r="AY93" s="91">
        <v>6.86</v>
      </c>
      <c r="AZ93" s="91">
        <v>6.86</v>
      </c>
      <c r="BA93" s="91">
        <v>6.86</v>
      </c>
      <c r="BB93" s="91">
        <v>6.86</v>
      </c>
      <c r="BC93" s="91">
        <v>6.86</v>
      </c>
      <c r="BD93" s="91">
        <v>6.86</v>
      </c>
      <c r="BE93" s="91">
        <v>6.86</v>
      </c>
      <c r="BF93" s="91">
        <v>6.86</v>
      </c>
      <c r="BG93" s="91">
        <v>6.86</v>
      </c>
      <c r="BH93" s="91">
        <v>6.86</v>
      </c>
      <c r="BI93" s="91">
        <v>6.86</v>
      </c>
      <c r="BJ93" s="91">
        <v>6.86</v>
      </c>
      <c r="BK93" s="93">
        <v>6.86</v>
      </c>
      <c r="BL93" s="91">
        <v>6.86</v>
      </c>
      <c r="BM93" s="91">
        <v>6.86</v>
      </c>
      <c r="BN93" s="91">
        <v>6.86</v>
      </c>
      <c r="BO93" s="91">
        <v>6.86</v>
      </c>
      <c r="BP93" s="91">
        <v>6.86</v>
      </c>
      <c r="BQ93" s="91">
        <v>6.86</v>
      </c>
      <c r="BR93" s="91">
        <v>6.86</v>
      </c>
      <c r="BS93" s="91">
        <v>6.86</v>
      </c>
      <c r="BT93" s="91">
        <v>6.86</v>
      </c>
      <c r="BU93" s="91">
        <v>6.86</v>
      </c>
      <c r="BV93" s="91">
        <v>6.86</v>
      </c>
      <c r="BW93" s="93">
        <v>6.86</v>
      </c>
      <c r="BX93" s="91">
        <v>6.86</v>
      </c>
      <c r="BY93" s="91">
        <v>6.86</v>
      </c>
      <c r="BZ93" s="91">
        <v>6.86</v>
      </c>
      <c r="CA93" s="91">
        <v>6.86</v>
      </c>
      <c r="CB93" s="91">
        <v>6.86</v>
      </c>
      <c r="CC93" s="91">
        <v>6.86</v>
      </c>
      <c r="CD93" s="91">
        <v>6.86</v>
      </c>
      <c r="CE93" s="91">
        <v>6.86</v>
      </c>
      <c r="CF93" s="91">
        <v>6.86</v>
      </c>
      <c r="CG93" s="91">
        <v>6.86</v>
      </c>
      <c r="CH93" s="92">
        <v>6.86</v>
      </c>
      <c r="CI93" s="93">
        <v>6.86</v>
      </c>
      <c r="CJ93" s="91">
        <v>6.86</v>
      </c>
      <c r="CK93" s="91">
        <v>6.86</v>
      </c>
      <c r="CL93" s="91">
        <v>6.86</v>
      </c>
      <c r="CM93" s="91">
        <v>6.86</v>
      </c>
      <c r="CN93" s="92">
        <v>9.76</v>
      </c>
      <c r="CO93" s="58"/>
      <c r="CP93" s="50"/>
      <c r="CQ93" s="85"/>
      <c r="CR93" s="31"/>
      <c r="CS93" s="31"/>
      <c r="CT93" s="31"/>
      <c r="CU93" s="31"/>
    </row>
    <row r="94" spans="1:131" ht="4.5" customHeight="1" x14ac:dyDescent="0.3">
      <c r="A94" s="41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31"/>
      <c r="CS94" s="31"/>
      <c r="CT94" s="31"/>
      <c r="CU94" s="31"/>
    </row>
    <row r="95" spans="1:131" ht="12" customHeight="1" x14ac:dyDescent="0.25">
      <c r="A95" s="43" t="s">
        <v>72</v>
      </c>
      <c r="B95" s="44" t="s">
        <v>81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42"/>
      <c r="CS95" s="42"/>
      <c r="CT95" s="42"/>
      <c r="CU95" s="42"/>
    </row>
    <row r="96" spans="1:131" x14ac:dyDescent="0.25">
      <c r="A96" s="43" t="s">
        <v>73</v>
      </c>
      <c r="B96" s="44" t="s">
        <v>91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</row>
    <row r="97" spans="1:95" x14ac:dyDescent="0.25">
      <c r="A97" s="43" t="s">
        <v>77</v>
      </c>
      <c r="B97" s="44" t="s">
        <v>78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</row>
    <row r="98" spans="1:95" x14ac:dyDescent="0.25">
      <c r="A98" s="43"/>
      <c r="B98" s="44" t="s">
        <v>93</v>
      </c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</row>
    <row r="99" spans="1:95" x14ac:dyDescent="0.25">
      <c r="A99" s="43"/>
      <c r="B99" s="44" t="s">
        <v>79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</row>
    <row r="100" spans="1:95" x14ac:dyDescent="0.25">
      <c r="B100" s="44" t="s">
        <v>80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</row>
    <row r="101" spans="1:95" x14ac:dyDescent="0.25">
      <c r="A101" s="41"/>
      <c r="B101" s="44" t="s">
        <v>76</v>
      </c>
    </row>
    <row r="102" spans="1:95" x14ac:dyDescent="0.25">
      <c r="A102" s="41"/>
      <c r="B102" s="4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</row>
    <row r="103" spans="1:95" x14ac:dyDescent="0.25">
      <c r="A103" s="41"/>
      <c r="B103" s="41"/>
    </row>
    <row r="104" spans="1:95" x14ac:dyDescent="0.25">
      <c r="A104" s="41"/>
      <c r="B104" s="41"/>
    </row>
    <row r="105" spans="1:95" x14ac:dyDescent="0.25">
      <c r="A105" s="41"/>
      <c r="B105" s="41"/>
    </row>
    <row r="106" spans="1:95" x14ac:dyDescent="0.25">
      <c r="A106" s="41"/>
      <c r="B106" s="41"/>
    </row>
    <row r="107" spans="1:95" x14ac:dyDescent="0.25">
      <c r="A107" s="41"/>
      <c r="B107" s="41"/>
    </row>
    <row r="108" spans="1:95" x14ac:dyDescent="0.25">
      <c r="A108" s="41"/>
      <c r="B108" s="41"/>
    </row>
    <row r="109" spans="1:95" x14ac:dyDescent="0.25">
      <c r="A109" s="41"/>
      <c r="B109" s="41"/>
    </row>
    <row r="110" spans="1:95" x14ac:dyDescent="0.25">
      <c r="A110" s="41"/>
      <c r="B110" s="41"/>
    </row>
    <row r="111" spans="1:95" x14ac:dyDescent="0.25">
      <c r="A111" s="41"/>
      <c r="B111" s="41"/>
    </row>
    <row r="112" spans="1:95" x14ac:dyDescent="0.25">
      <c r="A112" s="41"/>
      <c r="B112" s="41"/>
    </row>
    <row r="113" spans="1:2" x14ac:dyDescent="0.25">
      <c r="A113" s="41"/>
      <c r="B113" s="41"/>
    </row>
    <row r="114" spans="1:2" x14ac:dyDescent="0.25">
      <c r="A114" s="41"/>
      <c r="B114" s="41"/>
    </row>
    <row r="115" spans="1:2" x14ac:dyDescent="0.25">
      <c r="A115" s="41"/>
      <c r="B115" s="41"/>
    </row>
    <row r="116" spans="1:2" x14ac:dyDescent="0.25">
      <c r="A116" s="41"/>
      <c r="B116" s="41"/>
    </row>
    <row r="117" spans="1:2" x14ac:dyDescent="0.25">
      <c r="A117" s="41"/>
      <c r="B117" s="41"/>
    </row>
    <row r="118" spans="1:2" x14ac:dyDescent="0.25">
      <c r="A118" s="41"/>
      <c r="B118" s="41"/>
    </row>
    <row r="119" spans="1:2" x14ac:dyDescent="0.25">
      <c r="A119" s="41"/>
      <c r="B119" s="41"/>
    </row>
    <row r="120" spans="1:2" x14ac:dyDescent="0.25">
      <c r="A120" s="41"/>
      <c r="B120" s="41"/>
    </row>
    <row r="121" spans="1:2" x14ac:dyDescent="0.25">
      <c r="A121" s="41"/>
      <c r="B121" s="41"/>
    </row>
    <row r="122" spans="1:2" x14ac:dyDescent="0.25">
      <c r="A122" s="41"/>
      <c r="B122" s="41"/>
    </row>
    <row r="123" spans="1:2" x14ac:dyDescent="0.25">
      <c r="A123" s="41"/>
      <c r="B123" s="41"/>
    </row>
    <row r="124" spans="1:2" x14ac:dyDescent="0.25">
      <c r="A124" s="41"/>
      <c r="B124" s="41"/>
    </row>
    <row r="125" spans="1:2" x14ac:dyDescent="0.25">
      <c r="A125" s="41"/>
      <c r="B125" s="41"/>
    </row>
    <row r="126" spans="1:2" x14ac:dyDescent="0.25">
      <c r="A126" s="41"/>
      <c r="B126" s="41"/>
    </row>
    <row r="127" spans="1:2" x14ac:dyDescent="0.25">
      <c r="A127" s="41"/>
      <c r="B127" s="41"/>
    </row>
    <row r="128" spans="1:2" x14ac:dyDescent="0.25">
      <c r="A128" s="41"/>
      <c r="B128" s="41"/>
    </row>
    <row r="129" spans="1:2" x14ac:dyDescent="0.25">
      <c r="A129" s="41"/>
      <c r="B129" s="41"/>
    </row>
    <row r="130" spans="1:2" x14ac:dyDescent="0.25">
      <c r="A130" s="41"/>
      <c r="B130" s="41"/>
    </row>
    <row r="131" spans="1:2" x14ac:dyDescent="0.25">
      <c r="A131" s="41"/>
      <c r="B131" s="41"/>
    </row>
    <row r="132" spans="1:2" x14ac:dyDescent="0.25">
      <c r="A132" s="41"/>
      <c r="B132" s="41"/>
    </row>
    <row r="133" spans="1:2" x14ac:dyDescent="0.25">
      <c r="A133" s="41"/>
      <c r="B133" s="41"/>
    </row>
    <row r="134" spans="1:2" x14ac:dyDescent="0.25">
      <c r="A134" s="41"/>
      <c r="B134" s="41"/>
    </row>
    <row r="135" spans="1:2" x14ac:dyDescent="0.25">
      <c r="A135" s="41"/>
      <c r="B135" s="41"/>
    </row>
    <row r="136" spans="1:2" x14ac:dyDescent="0.25">
      <c r="A136" s="41"/>
      <c r="B136" s="41"/>
    </row>
    <row r="137" spans="1:2" x14ac:dyDescent="0.25">
      <c r="A137" s="41"/>
      <c r="B137" s="41"/>
    </row>
    <row r="138" spans="1:2" x14ac:dyDescent="0.25">
      <c r="A138" s="41"/>
      <c r="B138" s="41"/>
    </row>
    <row r="139" spans="1:2" x14ac:dyDescent="0.25">
      <c r="A139" s="41"/>
      <c r="B139" s="41"/>
    </row>
    <row r="140" spans="1:2" x14ac:dyDescent="0.25">
      <c r="A140" s="41"/>
      <c r="B140" s="41"/>
    </row>
    <row r="141" spans="1:2" x14ac:dyDescent="0.25">
      <c r="A141" s="41"/>
      <c r="B141" s="41"/>
    </row>
    <row r="142" spans="1:2" x14ac:dyDescent="0.25">
      <c r="A142" s="41"/>
      <c r="B142" s="41"/>
    </row>
    <row r="143" spans="1:2" x14ac:dyDescent="0.25">
      <c r="A143" s="41"/>
      <c r="B143" s="41"/>
    </row>
    <row r="144" spans="1:2" x14ac:dyDescent="0.25">
      <c r="A144" s="41"/>
      <c r="B144" s="41"/>
    </row>
    <row r="145" spans="1:2" x14ac:dyDescent="0.25">
      <c r="A145" s="41"/>
      <c r="B145" s="41"/>
    </row>
    <row r="146" spans="1:2" x14ac:dyDescent="0.25">
      <c r="A146" s="41"/>
      <c r="B146" s="41"/>
    </row>
    <row r="147" spans="1:2" x14ac:dyDescent="0.25">
      <c r="A147" s="41"/>
      <c r="B147" s="41"/>
    </row>
    <row r="148" spans="1:2" x14ac:dyDescent="0.25">
      <c r="A148" s="41"/>
      <c r="B148" s="41"/>
    </row>
    <row r="149" spans="1:2" x14ac:dyDescent="0.25">
      <c r="A149" s="41"/>
      <c r="B149" s="41"/>
    </row>
    <row r="150" spans="1:2" x14ac:dyDescent="0.25">
      <c r="A150" s="41"/>
      <c r="B150" s="41"/>
    </row>
    <row r="151" spans="1:2" x14ac:dyDescent="0.25">
      <c r="A151" s="41"/>
      <c r="B151" s="41"/>
    </row>
    <row r="152" spans="1:2" x14ac:dyDescent="0.25">
      <c r="A152" s="41"/>
      <c r="B152" s="41"/>
    </row>
    <row r="153" spans="1:2" x14ac:dyDescent="0.25">
      <c r="A153" s="41"/>
      <c r="B153" s="41"/>
    </row>
    <row r="154" spans="1:2" x14ac:dyDescent="0.25">
      <c r="A154" s="41"/>
      <c r="B154" s="41"/>
    </row>
    <row r="155" spans="1:2" x14ac:dyDescent="0.25">
      <c r="A155" s="41"/>
      <c r="B155" s="41"/>
    </row>
    <row r="156" spans="1:2" x14ac:dyDescent="0.25">
      <c r="A156" s="41"/>
      <c r="B156" s="41"/>
    </row>
    <row r="157" spans="1:2" x14ac:dyDescent="0.25">
      <c r="A157" s="41"/>
      <c r="B157" s="41"/>
    </row>
    <row r="158" spans="1:2" x14ac:dyDescent="0.25">
      <c r="A158" s="47"/>
      <c r="B158" s="41"/>
    </row>
    <row r="159" spans="1:2" x14ac:dyDescent="0.25">
      <c r="A159" s="41"/>
      <c r="B159" s="41"/>
    </row>
    <row r="160" spans="1:2" x14ac:dyDescent="0.25">
      <c r="A160" s="41"/>
      <c r="B160" s="41"/>
    </row>
    <row r="161" spans="1:2" x14ac:dyDescent="0.25">
      <c r="A161" s="41"/>
      <c r="B161" s="41"/>
    </row>
    <row r="162" spans="1:2" x14ac:dyDescent="0.25">
      <c r="A162" s="41"/>
      <c r="B162" s="41"/>
    </row>
    <row r="163" spans="1:2" x14ac:dyDescent="0.25">
      <c r="A163" s="41"/>
      <c r="B163" s="41"/>
    </row>
    <row r="164" spans="1:2" x14ac:dyDescent="0.25">
      <c r="A164" s="41"/>
      <c r="B164" s="41"/>
    </row>
    <row r="165" spans="1:2" x14ac:dyDescent="0.25">
      <c r="A165" s="41"/>
      <c r="B165" s="41"/>
    </row>
    <row r="166" spans="1:2" x14ac:dyDescent="0.25">
      <c r="A166" s="41"/>
      <c r="B166" s="41"/>
    </row>
    <row r="167" spans="1:2" x14ac:dyDescent="0.25">
      <c r="A167" s="41"/>
      <c r="B167" s="41"/>
    </row>
  </sheetData>
  <mergeCells count="3">
    <mergeCell ref="A2:CQ2"/>
    <mergeCell ref="CO3:CQ3"/>
    <mergeCell ref="CO4:CQ4"/>
  </mergeCells>
  <conditionalFormatting sqref="CO6:CQ45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CO48:CQ92">
    <cfRule type="cellIs" dxfId="9" priority="1" operator="lessThan">
      <formula>0</formula>
    </cfRule>
    <cfRule type="cellIs" dxfId="8" priority="2" operator="greaterThan">
      <formula>0</formula>
    </cfRule>
  </conditionalFormatting>
  <printOptions horizontalCentered="1" verticalCentered="1"/>
  <pageMargins left="0.15748031496062992" right="0.15748031496062992" top="0.27559055118110237" bottom="0.11811023622047245" header="0.23622047244094491" footer="0.23622047244094491"/>
  <pageSetup paperSize="198" scale="1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O164"/>
  <sheetViews>
    <sheetView workbookViewId="0">
      <pane xSplit="2" ySplit="5" topLeftCell="AA6" activePane="bottomRight" state="frozen"/>
      <selection pane="topRight" activeCell="C1" sqref="C1"/>
      <selection pane="bottomLeft" activeCell="A6" sqref="A6"/>
      <selection pane="bottomRight" activeCell="AH11" sqref="AH11"/>
    </sheetView>
  </sheetViews>
  <sheetFormatPr baseColWidth="10" defaultColWidth="11.5546875" defaultRowHeight="13.2" x14ac:dyDescent="0.25"/>
  <cols>
    <col min="1" max="1" width="16" style="1" customWidth="1"/>
    <col min="2" max="2" width="50.33203125" style="1" customWidth="1"/>
    <col min="3" max="33" width="12" style="1" customWidth="1"/>
    <col min="34" max="34" width="15" style="1" customWidth="1"/>
    <col min="35" max="35" width="15.44140625" style="1" customWidth="1"/>
    <col min="36" max="36" width="2.109375" style="1" customWidth="1"/>
    <col min="37" max="37" width="9.6640625" style="1" customWidth="1"/>
    <col min="38" max="38" width="12" style="1" customWidth="1"/>
    <col min="39" max="40" width="11.44140625" style="1" customWidth="1"/>
    <col min="41" max="16384" width="11.5546875" style="1"/>
  </cols>
  <sheetData>
    <row r="1" spans="1:41" s="4" customFormat="1" ht="27" customHeight="1" x14ac:dyDescent="0.4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65" t="s">
        <v>88</v>
      </c>
      <c r="AH1" s="66" t="s">
        <v>89</v>
      </c>
    </row>
    <row r="2" spans="1:41" s="4" customFormat="1" ht="32.4" x14ac:dyDescent="0.45">
      <c r="A2" s="96" t="s">
        <v>82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6"/>
      <c r="AK2" s="6"/>
      <c r="AL2" s="6"/>
      <c r="AM2" s="6"/>
    </row>
    <row r="3" spans="1:41" s="3" customFormat="1" ht="18.75" customHeight="1" thickBot="1" x14ac:dyDescent="0.45">
      <c r="AG3" s="98" t="s">
        <v>0</v>
      </c>
      <c r="AH3" s="99"/>
      <c r="AI3" s="99"/>
    </row>
    <row r="4" spans="1:41" s="8" customFormat="1" ht="23.25" customHeight="1" x14ac:dyDescent="0.3">
      <c r="A4" s="67"/>
      <c r="B4" s="68"/>
      <c r="C4" s="69">
        <v>45292</v>
      </c>
      <c r="D4" s="70">
        <v>45323</v>
      </c>
      <c r="E4" s="70">
        <v>45352</v>
      </c>
      <c r="F4" s="70">
        <v>45383</v>
      </c>
      <c r="G4" s="70">
        <v>45413</v>
      </c>
      <c r="H4" s="70">
        <v>45444</v>
      </c>
      <c r="I4" s="70">
        <v>45474</v>
      </c>
      <c r="J4" s="70">
        <v>45505</v>
      </c>
      <c r="K4" s="70">
        <v>45536</v>
      </c>
      <c r="L4" s="70">
        <v>45566</v>
      </c>
      <c r="M4" s="70">
        <v>45597</v>
      </c>
      <c r="N4" s="70">
        <v>45627</v>
      </c>
      <c r="O4" s="69">
        <v>45658</v>
      </c>
      <c r="P4" s="70">
        <v>45689</v>
      </c>
      <c r="Q4" s="70">
        <v>45717</v>
      </c>
      <c r="R4" s="70">
        <v>45748</v>
      </c>
      <c r="S4" s="70">
        <v>45778</v>
      </c>
      <c r="T4" s="70">
        <v>45809</v>
      </c>
      <c r="U4" s="70">
        <v>45839</v>
      </c>
      <c r="V4" s="70">
        <v>45870</v>
      </c>
      <c r="W4" s="70">
        <v>45901</v>
      </c>
      <c r="X4" s="70">
        <v>45931</v>
      </c>
      <c r="Y4" s="70">
        <v>45962</v>
      </c>
      <c r="Z4" s="71">
        <v>45992</v>
      </c>
      <c r="AA4" s="69">
        <v>46023</v>
      </c>
      <c r="AB4" s="70">
        <v>46054</v>
      </c>
      <c r="AC4" s="70">
        <v>46082</v>
      </c>
      <c r="AD4" s="70">
        <v>46113</v>
      </c>
      <c r="AE4" s="70">
        <v>46143</v>
      </c>
      <c r="AF4" s="71">
        <v>46174</v>
      </c>
      <c r="AG4" s="100" t="s">
        <v>87</v>
      </c>
      <c r="AH4" s="101"/>
      <c r="AI4" s="102"/>
      <c r="AJ4" s="7"/>
      <c r="AK4" s="7"/>
      <c r="AL4" s="7"/>
      <c r="AM4" s="7"/>
    </row>
    <row r="5" spans="1:41" ht="15.6" x14ac:dyDescent="0.3">
      <c r="A5" s="72"/>
      <c r="B5" s="10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2"/>
      <c r="P5" s="13"/>
      <c r="Q5" s="13"/>
      <c r="R5" s="13"/>
      <c r="S5" s="13"/>
      <c r="T5" s="13"/>
      <c r="U5" s="13"/>
      <c r="V5" s="13"/>
      <c r="W5" s="13"/>
      <c r="X5" s="13"/>
      <c r="Y5" s="13"/>
      <c r="Z5" s="11"/>
      <c r="AA5" s="13"/>
      <c r="AB5" s="13"/>
      <c r="AC5" s="13"/>
      <c r="AD5" s="13"/>
      <c r="AE5" s="13"/>
      <c r="AF5" s="13"/>
      <c r="AG5" s="86" t="s">
        <v>1</v>
      </c>
      <c r="AH5" s="87" t="s">
        <v>2</v>
      </c>
      <c r="AI5" s="88" t="s">
        <v>3</v>
      </c>
      <c r="AJ5" s="62"/>
      <c r="AK5" s="14"/>
      <c r="AL5" s="14"/>
      <c r="AM5" s="15"/>
      <c r="AN5" s="16"/>
      <c r="AO5" s="16"/>
    </row>
    <row r="6" spans="1:41" s="25" customFormat="1" ht="15.6" x14ac:dyDescent="0.3">
      <c r="A6" s="73" t="s">
        <v>4</v>
      </c>
      <c r="B6" s="9"/>
      <c r="C6" s="51">
        <v>300884.42653280008</v>
      </c>
      <c r="D6" s="20">
        <v>301637.76988827996</v>
      </c>
      <c r="E6" s="20">
        <v>303400.18066191993</v>
      </c>
      <c r="F6" s="20">
        <v>302193.68792487</v>
      </c>
      <c r="G6" s="20">
        <v>302914.83368030004</v>
      </c>
      <c r="H6" s="20">
        <v>305471.38923141995</v>
      </c>
      <c r="I6" s="20">
        <v>305677.35967173998</v>
      </c>
      <c r="J6" s="20">
        <v>307171.32863959001</v>
      </c>
      <c r="K6" s="20">
        <v>310264.15353987005</v>
      </c>
      <c r="L6" s="20">
        <v>311860.96694119996</v>
      </c>
      <c r="M6" s="20">
        <v>313900.94982534996</v>
      </c>
      <c r="N6" s="20">
        <v>317759.69131607999</v>
      </c>
      <c r="O6" s="51">
        <v>318188.27920843998</v>
      </c>
      <c r="P6" s="20">
        <v>322068.85608014005</v>
      </c>
      <c r="Q6" s="20">
        <v>320811.77662903996</v>
      </c>
      <c r="R6" s="20">
        <v>318352.62042487995</v>
      </c>
      <c r="S6" s="20">
        <v>317818.99191524001</v>
      </c>
      <c r="T6" s="20">
        <v>317494.84684719006</v>
      </c>
      <c r="U6" s="20">
        <v>318621.9413151</v>
      </c>
      <c r="V6" s="20">
        <v>320501.11847094999</v>
      </c>
      <c r="W6" s="20">
        <v>323559.83634434995</v>
      </c>
      <c r="X6" s="20">
        <v>325919.90186464007</v>
      </c>
      <c r="Y6" s="20">
        <v>328176.27561980998</v>
      </c>
      <c r="Z6" s="22">
        <v>335967.37402069999</v>
      </c>
      <c r="AA6" s="20">
        <v>335054.37063362997</v>
      </c>
      <c r="AB6" s="20">
        <v>338342.09443191002</v>
      </c>
      <c r="AC6" s="20">
        <v>340950.6475331501</v>
      </c>
      <c r="AD6" s="20">
        <v>340298.84476605</v>
      </c>
      <c r="AE6" s="20">
        <v>335615.50855857</v>
      </c>
      <c r="AF6" s="20">
        <v>336666.95972479996</v>
      </c>
      <c r="AG6" s="51">
        <f>+AF6-AE6</f>
        <v>1051.4511662299628</v>
      </c>
      <c r="AH6" s="18">
        <f>+AF6-Z6</f>
        <v>699.58570409996901</v>
      </c>
      <c r="AI6" s="23">
        <f>+AF6-T6</f>
        <v>19172.112877609907</v>
      </c>
      <c r="AJ6" s="63"/>
      <c r="AK6" s="61"/>
      <c r="AL6" s="24"/>
      <c r="AM6" s="24"/>
    </row>
    <row r="7" spans="1:41" ht="8.25" customHeight="1" x14ac:dyDescent="0.3">
      <c r="A7" s="74"/>
      <c r="B7" s="26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8"/>
      <c r="P7" s="29"/>
      <c r="Q7" s="29"/>
      <c r="R7" s="29"/>
      <c r="S7" s="29"/>
      <c r="T7" s="29"/>
      <c r="U7" s="29"/>
      <c r="V7" s="29"/>
      <c r="W7" s="29"/>
      <c r="X7" s="29"/>
      <c r="Y7" s="29"/>
      <c r="Z7" s="27"/>
      <c r="AA7" s="29"/>
      <c r="AB7" s="29"/>
      <c r="AC7" s="29"/>
      <c r="AD7" s="29"/>
      <c r="AE7" s="29"/>
      <c r="AF7" s="29"/>
      <c r="AG7" s="28"/>
      <c r="AH7" s="29"/>
      <c r="AI7" s="30"/>
      <c r="AJ7" s="64"/>
      <c r="AK7" s="61"/>
      <c r="AL7" s="24"/>
      <c r="AM7" s="31"/>
    </row>
    <row r="8" spans="1:41" s="25" customFormat="1" ht="15.6" x14ac:dyDescent="0.3">
      <c r="A8" s="73" t="s">
        <v>5</v>
      </c>
      <c r="B8" s="9"/>
      <c r="C8" s="51">
        <v>197846.51461274002</v>
      </c>
      <c r="D8" s="20">
        <v>198583.50321346</v>
      </c>
      <c r="E8" s="20">
        <v>200139.34481245</v>
      </c>
      <c r="F8" s="20">
        <v>200250.69984898</v>
      </c>
      <c r="G8" s="20">
        <v>200326.08756810002</v>
      </c>
      <c r="H8" s="20">
        <v>202107.43510002005</v>
      </c>
      <c r="I8" s="20">
        <v>203013.80563281997</v>
      </c>
      <c r="J8" s="20">
        <v>203991.39773932</v>
      </c>
      <c r="K8" s="20">
        <v>206661.68984419003</v>
      </c>
      <c r="L8" s="20">
        <v>208131.10771165002</v>
      </c>
      <c r="M8" s="20">
        <v>208345.83324046995</v>
      </c>
      <c r="N8" s="20">
        <v>212695.07667314005</v>
      </c>
      <c r="O8" s="51">
        <v>212697.24260808001</v>
      </c>
      <c r="P8" s="20">
        <v>215766.68667137003</v>
      </c>
      <c r="Q8" s="20">
        <v>213893.57952671</v>
      </c>
      <c r="R8" s="20">
        <v>209576.49305845</v>
      </c>
      <c r="S8" s="20">
        <v>208603.63145994002</v>
      </c>
      <c r="T8" s="20">
        <v>207451.72731758005</v>
      </c>
      <c r="U8" s="20">
        <v>207238.91834043001</v>
      </c>
      <c r="V8" s="20">
        <v>209116.52756532002</v>
      </c>
      <c r="W8" s="20">
        <v>212789.62011048998</v>
      </c>
      <c r="X8" s="20">
        <v>215576.42914740002</v>
      </c>
      <c r="Y8" s="20">
        <v>215679.34770524997</v>
      </c>
      <c r="Z8" s="22">
        <v>223651.37254245</v>
      </c>
      <c r="AA8" s="20">
        <v>222261.94140896003</v>
      </c>
      <c r="AB8" s="20">
        <v>224816.21011064996</v>
      </c>
      <c r="AC8" s="20">
        <v>228828.14888966002</v>
      </c>
      <c r="AD8" s="20">
        <v>228895.44940199002</v>
      </c>
      <c r="AE8" s="20">
        <v>227027.89977785002</v>
      </c>
      <c r="AF8" s="20">
        <v>228786.6159261</v>
      </c>
      <c r="AG8" s="51">
        <f t="shared" ref="AG8:AG71" si="0">+AF8-AE8</f>
        <v>1758.7161482499796</v>
      </c>
      <c r="AH8" s="18">
        <f t="shared" ref="AH8:AH71" si="1">+AF8-Z8</f>
        <v>5135.2433836499986</v>
      </c>
      <c r="AI8" s="23">
        <f t="shared" ref="AI8:AI71" si="2">+AF8-T8</f>
        <v>21334.888608519948</v>
      </c>
      <c r="AJ8" s="24"/>
      <c r="AK8" s="61"/>
      <c r="AL8" s="24"/>
      <c r="AM8" s="24"/>
    </row>
    <row r="9" spans="1:41" ht="15.6" x14ac:dyDescent="0.3">
      <c r="A9" s="74" t="s">
        <v>6</v>
      </c>
      <c r="B9" s="26"/>
      <c r="C9" s="28">
        <v>33521.065248790001</v>
      </c>
      <c r="D9" s="29">
        <v>34415.143481970001</v>
      </c>
      <c r="E9" s="29">
        <v>34464.082072470002</v>
      </c>
      <c r="F9" s="29">
        <v>32747.321343470001</v>
      </c>
      <c r="G9" s="29">
        <v>34483.989462139994</v>
      </c>
      <c r="H9" s="29">
        <v>35376.934101170002</v>
      </c>
      <c r="I9" s="29">
        <v>35548.830071139993</v>
      </c>
      <c r="J9" s="29">
        <v>36283.193741859999</v>
      </c>
      <c r="K9" s="29">
        <v>37371.02690211001</v>
      </c>
      <c r="L9" s="29">
        <v>37621.43504157001</v>
      </c>
      <c r="M9" s="29">
        <v>37700.239884849994</v>
      </c>
      <c r="N9" s="29">
        <v>38705.494484690003</v>
      </c>
      <c r="O9" s="28">
        <v>39790.92242422999</v>
      </c>
      <c r="P9" s="29">
        <v>41141.80085824</v>
      </c>
      <c r="Q9" s="29">
        <v>41670.074659969992</v>
      </c>
      <c r="R9" s="29">
        <v>36745.902006249991</v>
      </c>
      <c r="S9" s="29">
        <v>35967.697516339998</v>
      </c>
      <c r="T9" s="29">
        <v>34050.783195160009</v>
      </c>
      <c r="U9" s="29">
        <v>33827.133780960008</v>
      </c>
      <c r="V9" s="29">
        <v>34342.086964310001</v>
      </c>
      <c r="W9" s="29">
        <v>37219.803664160012</v>
      </c>
      <c r="X9" s="29">
        <v>36141.900950859999</v>
      </c>
      <c r="Y9" s="29">
        <v>35595.730173869997</v>
      </c>
      <c r="Z9" s="27">
        <v>38586.62208696999</v>
      </c>
      <c r="AA9" s="29">
        <v>37874.558787640002</v>
      </c>
      <c r="AB9" s="29">
        <v>38734.190678060004</v>
      </c>
      <c r="AC9" s="29">
        <v>41064.136502820002</v>
      </c>
      <c r="AD9" s="29">
        <v>39403.680831060003</v>
      </c>
      <c r="AE9" s="29">
        <v>37137.499164770001</v>
      </c>
      <c r="AF9" s="29">
        <v>38538.216648859991</v>
      </c>
      <c r="AG9" s="28">
        <f t="shared" si="0"/>
        <v>1400.7174840899897</v>
      </c>
      <c r="AH9" s="29">
        <f t="shared" si="1"/>
        <v>-48.405438109999523</v>
      </c>
      <c r="AI9" s="30">
        <f t="shared" si="2"/>
        <v>4487.4334536999813</v>
      </c>
      <c r="AJ9" s="31"/>
      <c r="AK9" s="61"/>
      <c r="AL9" s="24"/>
      <c r="AM9" s="31"/>
    </row>
    <row r="10" spans="1:41" ht="15.6" x14ac:dyDescent="0.3">
      <c r="A10" s="74" t="s">
        <v>7</v>
      </c>
      <c r="B10" s="26"/>
      <c r="C10" s="28">
        <v>58951.732742710003</v>
      </c>
      <c r="D10" s="29">
        <v>58352.455837849993</v>
      </c>
      <c r="E10" s="29">
        <v>59228.370161769999</v>
      </c>
      <c r="F10" s="29">
        <v>60843.16154085</v>
      </c>
      <c r="G10" s="29">
        <v>59213.349891570011</v>
      </c>
      <c r="H10" s="29">
        <v>59605.158138539999</v>
      </c>
      <c r="I10" s="29">
        <v>59186.261622170008</v>
      </c>
      <c r="J10" s="29">
        <v>59599.112678119986</v>
      </c>
      <c r="K10" s="29">
        <v>61139.968060029998</v>
      </c>
      <c r="L10" s="29">
        <v>62084.587373869996</v>
      </c>
      <c r="M10" s="29">
        <v>62211.972359939988</v>
      </c>
      <c r="N10" s="29">
        <v>65547.620257960007</v>
      </c>
      <c r="O10" s="28">
        <v>65099.300346340002</v>
      </c>
      <c r="P10" s="29">
        <v>67175.80827814003</v>
      </c>
      <c r="Q10" s="29">
        <v>64979.188097330007</v>
      </c>
      <c r="R10" s="29">
        <v>66155.467985580006</v>
      </c>
      <c r="S10" s="29">
        <v>65642.636652169997</v>
      </c>
      <c r="T10" s="29">
        <v>66084.425690339995</v>
      </c>
      <c r="U10" s="29">
        <v>67040.829606560001</v>
      </c>
      <c r="V10" s="29">
        <v>67147.050288750004</v>
      </c>
      <c r="W10" s="29">
        <v>68823.151454459992</v>
      </c>
      <c r="X10" s="29">
        <v>71437.361944220014</v>
      </c>
      <c r="Y10" s="29">
        <v>72518.432571090001</v>
      </c>
      <c r="Z10" s="27">
        <v>77206.984099180001</v>
      </c>
      <c r="AA10" s="29">
        <v>75929.328492580011</v>
      </c>
      <c r="AB10" s="29">
        <v>76421.388426930003</v>
      </c>
      <c r="AC10" s="29">
        <v>77224.172303069994</v>
      </c>
      <c r="AD10" s="29">
        <v>78661.983299830026</v>
      </c>
      <c r="AE10" s="29">
        <v>79231.267702020021</v>
      </c>
      <c r="AF10" s="29">
        <v>78613.770457320003</v>
      </c>
      <c r="AG10" s="28">
        <f t="shared" si="0"/>
        <v>-617.4972447000182</v>
      </c>
      <c r="AH10" s="29">
        <f t="shared" si="1"/>
        <v>1406.7863581400015</v>
      </c>
      <c r="AI10" s="30">
        <f t="shared" si="2"/>
        <v>12529.344766980008</v>
      </c>
      <c r="AJ10" s="31"/>
      <c r="AK10" s="61"/>
      <c r="AL10" s="24"/>
      <c r="AM10" s="31"/>
    </row>
    <row r="11" spans="1:41" ht="15.6" x14ac:dyDescent="0.3">
      <c r="A11" s="74" t="s">
        <v>8</v>
      </c>
      <c r="B11" s="26"/>
      <c r="C11" s="28">
        <v>99534.659563310008</v>
      </c>
      <c r="D11" s="29">
        <v>99963.876692620004</v>
      </c>
      <c r="E11" s="29">
        <v>100462.87776836002</v>
      </c>
      <c r="F11" s="29">
        <v>100844.30149475999</v>
      </c>
      <c r="G11" s="29">
        <v>100858.33441807998</v>
      </c>
      <c r="H11" s="29">
        <v>101126.10415124</v>
      </c>
      <c r="I11" s="29">
        <v>102243.30696006998</v>
      </c>
      <c r="J11" s="29">
        <v>102008.47865022</v>
      </c>
      <c r="K11" s="29">
        <v>102043.40067440001</v>
      </c>
      <c r="L11" s="29">
        <v>102430.88134059001</v>
      </c>
      <c r="M11" s="29">
        <v>102274.87138194</v>
      </c>
      <c r="N11" s="29">
        <v>102237.93023410004</v>
      </c>
      <c r="O11" s="28">
        <v>101658.28765080999</v>
      </c>
      <c r="P11" s="29">
        <v>101334.23570494</v>
      </c>
      <c r="Q11" s="29">
        <v>101179.42824561002</v>
      </c>
      <c r="R11" s="29">
        <v>100643.11211238</v>
      </c>
      <c r="S11" s="29">
        <v>100822.80511083</v>
      </c>
      <c r="T11" s="29">
        <v>101196.32248088</v>
      </c>
      <c r="U11" s="29">
        <v>100211.07478997001</v>
      </c>
      <c r="V11" s="29">
        <v>101428.66086538001</v>
      </c>
      <c r="W11" s="29">
        <v>100623.19660614</v>
      </c>
      <c r="X11" s="29">
        <v>101795.80394687</v>
      </c>
      <c r="Y11" s="29">
        <v>101402.04886123</v>
      </c>
      <c r="Z11" s="27">
        <v>101798.89047752004</v>
      </c>
      <c r="AA11" s="29">
        <v>102352.98410103</v>
      </c>
      <c r="AB11" s="29">
        <v>103605.48233703995</v>
      </c>
      <c r="AC11" s="29">
        <v>104387.47099738002</v>
      </c>
      <c r="AD11" s="29">
        <v>104770.64904834001</v>
      </c>
      <c r="AE11" s="29">
        <v>104589.19600342002</v>
      </c>
      <c r="AF11" s="29">
        <v>105674.73625559</v>
      </c>
      <c r="AG11" s="28">
        <f t="shared" si="0"/>
        <v>1085.5402521699871</v>
      </c>
      <c r="AH11" s="29">
        <f t="shared" si="1"/>
        <v>3875.8457780699682</v>
      </c>
      <c r="AI11" s="30">
        <f t="shared" si="2"/>
        <v>4478.4137747100031</v>
      </c>
      <c r="AJ11" s="31"/>
      <c r="AK11" s="61"/>
      <c r="AL11" s="24"/>
      <c r="AM11" s="31"/>
    </row>
    <row r="12" spans="1:41" ht="15.6" x14ac:dyDescent="0.3">
      <c r="A12" s="74" t="s">
        <v>9</v>
      </c>
      <c r="B12" s="26"/>
      <c r="C12" s="28">
        <v>5839.0570579299992</v>
      </c>
      <c r="D12" s="29">
        <v>5852.0272010199997</v>
      </c>
      <c r="E12" s="29">
        <v>5984.0148098499994</v>
      </c>
      <c r="F12" s="29">
        <v>5815.9154699000001</v>
      </c>
      <c r="G12" s="29">
        <v>5770.4137963100002</v>
      </c>
      <c r="H12" s="29">
        <v>5999.2387090700004</v>
      </c>
      <c r="I12" s="29">
        <v>6035.4069794400002</v>
      </c>
      <c r="J12" s="29">
        <v>6100.6126691199997</v>
      </c>
      <c r="K12" s="29">
        <v>6107.2942076499994</v>
      </c>
      <c r="L12" s="29">
        <v>5994.2039556199998</v>
      </c>
      <c r="M12" s="29">
        <v>6158.7496137400003</v>
      </c>
      <c r="N12" s="29">
        <v>6204.0316963899995</v>
      </c>
      <c r="O12" s="28">
        <v>6148.7321866999991</v>
      </c>
      <c r="P12" s="29">
        <v>6114.8418300499998</v>
      </c>
      <c r="Q12" s="29">
        <v>6064.8885238000003</v>
      </c>
      <c r="R12" s="29">
        <v>6032.0109542400005</v>
      </c>
      <c r="S12" s="29">
        <v>6170.4921806000002</v>
      </c>
      <c r="T12" s="29">
        <v>6120.1959511999994</v>
      </c>
      <c r="U12" s="29">
        <v>6159.8801629399986</v>
      </c>
      <c r="V12" s="29">
        <v>6198.729446880001</v>
      </c>
      <c r="W12" s="29">
        <v>6123.4683857299997</v>
      </c>
      <c r="X12" s="29">
        <v>6201.3623054500003</v>
      </c>
      <c r="Y12" s="29">
        <v>6163.1360990599997</v>
      </c>
      <c r="Z12" s="27">
        <v>6058.8758787799998</v>
      </c>
      <c r="AA12" s="29">
        <v>6105.0700277099995</v>
      </c>
      <c r="AB12" s="29">
        <v>6055.1486686200005</v>
      </c>
      <c r="AC12" s="29">
        <v>6152.3690863900001</v>
      </c>
      <c r="AD12" s="29">
        <v>6059.1362227600002</v>
      </c>
      <c r="AE12" s="29">
        <v>6069.9369076399989</v>
      </c>
      <c r="AF12" s="29">
        <v>5959.8925643300008</v>
      </c>
      <c r="AG12" s="28">
        <f t="shared" si="0"/>
        <v>-110.04434330999811</v>
      </c>
      <c r="AH12" s="29">
        <f t="shared" si="1"/>
        <v>-98.983314449998943</v>
      </c>
      <c r="AI12" s="30">
        <f t="shared" si="2"/>
        <v>-160.30338686999858</v>
      </c>
      <c r="AJ12" s="31"/>
      <c r="AK12" s="61"/>
      <c r="AL12" s="24"/>
      <c r="AM12" s="31"/>
    </row>
    <row r="13" spans="1:41" ht="10.5" customHeight="1" x14ac:dyDescent="0.3">
      <c r="A13" s="74"/>
      <c r="B13" s="26"/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8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7"/>
      <c r="AA13" s="29"/>
      <c r="AB13" s="29"/>
      <c r="AC13" s="29"/>
      <c r="AD13" s="29"/>
      <c r="AE13" s="29"/>
      <c r="AF13" s="29"/>
      <c r="AG13" s="28"/>
      <c r="AH13" s="29"/>
      <c r="AI13" s="30"/>
      <c r="AJ13" s="31"/>
      <c r="AK13" s="61"/>
      <c r="AL13" s="24"/>
      <c r="AM13" s="31"/>
    </row>
    <row r="14" spans="1:41" s="25" customFormat="1" ht="15.6" x14ac:dyDescent="0.3">
      <c r="A14" s="73" t="s">
        <v>10</v>
      </c>
      <c r="B14" s="9"/>
      <c r="C14" s="19">
        <v>1856.6432127099999</v>
      </c>
      <c r="D14" s="18">
        <v>1927.00312626</v>
      </c>
      <c r="E14" s="18">
        <v>1690.9832527300002</v>
      </c>
      <c r="F14" s="18">
        <v>923.5222029900001</v>
      </c>
      <c r="G14" s="18">
        <v>898.67388932000017</v>
      </c>
      <c r="H14" s="18">
        <v>882.36759037000013</v>
      </c>
      <c r="I14" s="18">
        <v>739.87694311000018</v>
      </c>
      <c r="J14" s="18">
        <v>727.61057140000003</v>
      </c>
      <c r="K14" s="18">
        <v>727.0855781299997</v>
      </c>
      <c r="L14" s="18">
        <v>631.05508900999985</v>
      </c>
      <c r="M14" s="18">
        <v>695.01961382000002</v>
      </c>
      <c r="N14" s="18">
        <v>2218.6675841000006</v>
      </c>
      <c r="O14" s="19">
        <v>2030.3129764600003</v>
      </c>
      <c r="P14" s="18">
        <v>1905.5669603799997</v>
      </c>
      <c r="Q14" s="18">
        <v>1624.9804407499998</v>
      </c>
      <c r="R14" s="18">
        <v>1368.0192403999997</v>
      </c>
      <c r="S14" s="18">
        <v>615.08586348999995</v>
      </c>
      <c r="T14" s="18">
        <v>592.61375124999984</v>
      </c>
      <c r="U14" s="18">
        <v>538.61017448999985</v>
      </c>
      <c r="V14" s="18">
        <v>558.57366121999996</v>
      </c>
      <c r="W14" s="18">
        <v>506.65971723999996</v>
      </c>
      <c r="X14" s="18">
        <v>459.55007455999998</v>
      </c>
      <c r="Y14" s="18">
        <v>513.48545988000001</v>
      </c>
      <c r="Z14" s="17">
        <v>1946.7796843200006</v>
      </c>
      <c r="AA14" s="18">
        <v>1891.7585459399997</v>
      </c>
      <c r="AB14" s="18">
        <v>1924.8234120700006</v>
      </c>
      <c r="AC14" s="18">
        <v>1385.2376319500002</v>
      </c>
      <c r="AD14" s="18">
        <v>992.64305764000017</v>
      </c>
      <c r="AE14" s="18">
        <v>431.98542474999988</v>
      </c>
      <c r="AF14" s="18">
        <v>462.05237116999996</v>
      </c>
      <c r="AG14" s="19">
        <f t="shared" si="0"/>
        <v>30.066946420000079</v>
      </c>
      <c r="AH14" s="18">
        <f t="shared" si="1"/>
        <v>-1484.7273131500006</v>
      </c>
      <c r="AI14" s="23">
        <f t="shared" si="2"/>
        <v>-130.56138007999988</v>
      </c>
      <c r="AJ14" s="24"/>
      <c r="AK14" s="61"/>
      <c r="AL14" s="24"/>
      <c r="AM14" s="24"/>
    </row>
    <row r="15" spans="1:41" ht="15.6" x14ac:dyDescent="0.3">
      <c r="A15" s="74" t="s">
        <v>11</v>
      </c>
      <c r="B15" s="26"/>
      <c r="C15" s="28">
        <v>1831.51526773</v>
      </c>
      <c r="D15" s="29">
        <v>1901.8906884799999</v>
      </c>
      <c r="E15" s="29">
        <v>1666.10441236</v>
      </c>
      <c r="F15" s="29">
        <v>897.90325481000002</v>
      </c>
      <c r="G15" s="29">
        <v>873.85507853000013</v>
      </c>
      <c r="H15" s="29">
        <v>857.34795551000013</v>
      </c>
      <c r="I15" s="29">
        <v>714.71748412000011</v>
      </c>
      <c r="J15" s="29">
        <v>702.45989755000005</v>
      </c>
      <c r="K15" s="29">
        <v>702.10147758999972</v>
      </c>
      <c r="L15" s="29">
        <v>606.08153975999983</v>
      </c>
      <c r="M15" s="29">
        <v>619.34407837999993</v>
      </c>
      <c r="N15" s="29">
        <v>2167.6397780200009</v>
      </c>
      <c r="O15" s="28">
        <v>2005.0568536799999</v>
      </c>
      <c r="P15" s="29">
        <v>1880.6870483399996</v>
      </c>
      <c r="Q15" s="29">
        <v>1599.7002034499997</v>
      </c>
      <c r="R15" s="29">
        <v>1342.7326343499997</v>
      </c>
      <c r="S15" s="29">
        <v>589.81965622999996</v>
      </c>
      <c r="T15" s="29">
        <v>567.27951769999993</v>
      </c>
      <c r="U15" s="29">
        <v>513.27925520999997</v>
      </c>
      <c r="V15" s="29">
        <v>533.38465725000003</v>
      </c>
      <c r="W15" s="29">
        <v>481.41441170999997</v>
      </c>
      <c r="X15" s="29">
        <v>433.64864964999998</v>
      </c>
      <c r="Y15" s="29">
        <v>440.15777528000001</v>
      </c>
      <c r="Z15" s="27">
        <v>1920.8041992000003</v>
      </c>
      <c r="AA15" s="29">
        <v>1866.5159603799998</v>
      </c>
      <c r="AB15" s="29">
        <v>1900.3643971300005</v>
      </c>
      <c r="AC15" s="29">
        <v>1360.7245995200003</v>
      </c>
      <c r="AD15" s="29">
        <v>968.00325966000014</v>
      </c>
      <c r="AE15" s="29">
        <v>407.06883576999991</v>
      </c>
      <c r="AF15" s="29">
        <v>436.66179841999997</v>
      </c>
      <c r="AG15" s="28">
        <f t="shared" si="0"/>
        <v>29.592962650000061</v>
      </c>
      <c r="AH15" s="29">
        <f t="shared" si="1"/>
        <v>-1484.1424007800003</v>
      </c>
      <c r="AI15" s="30">
        <f t="shared" si="2"/>
        <v>-130.61771927999996</v>
      </c>
      <c r="AJ15" s="31"/>
      <c r="AK15" s="61"/>
      <c r="AL15" s="24"/>
      <c r="AM15" s="31"/>
    </row>
    <row r="16" spans="1:41" ht="15.6" hidden="1" x14ac:dyDescent="0.3">
      <c r="A16" s="74" t="s">
        <v>12</v>
      </c>
      <c r="B16" s="26"/>
      <c r="C16" s="28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8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7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8">
        <f t="shared" si="0"/>
        <v>0</v>
      </c>
      <c r="AH16" s="29">
        <f t="shared" si="1"/>
        <v>0</v>
      </c>
      <c r="AI16" s="30">
        <f t="shared" si="2"/>
        <v>0</v>
      </c>
      <c r="AJ16" s="31"/>
      <c r="AK16" s="61"/>
      <c r="AL16" s="24"/>
      <c r="AM16" s="31"/>
    </row>
    <row r="17" spans="1:39" ht="15.6" x14ac:dyDescent="0.3">
      <c r="A17" s="74" t="s">
        <v>13</v>
      </c>
      <c r="B17" s="26"/>
      <c r="C17" s="28">
        <v>25.127944980000013</v>
      </c>
      <c r="D17" s="29">
        <v>25.112437779999993</v>
      </c>
      <c r="E17" s="29">
        <v>24.878840369999992</v>
      </c>
      <c r="F17" s="29">
        <v>25.61894818</v>
      </c>
      <c r="G17" s="29">
        <v>24.818810790000001</v>
      </c>
      <c r="H17" s="29">
        <v>25.019634859999993</v>
      </c>
      <c r="I17" s="29">
        <v>25.159458990000001</v>
      </c>
      <c r="J17" s="29">
        <v>25.150673849999997</v>
      </c>
      <c r="K17" s="29">
        <v>24.98410054</v>
      </c>
      <c r="L17" s="29">
        <v>24.973549250000001</v>
      </c>
      <c r="M17" s="29">
        <v>75.675535440000004</v>
      </c>
      <c r="N17" s="29">
        <v>51.027806079999991</v>
      </c>
      <c r="O17" s="28">
        <v>25.256122780000002</v>
      </c>
      <c r="P17" s="29">
        <v>24.879912040000008</v>
      </c>
      <c r="Q17" s="29">
        <v>25.2802373</v>
      </c>
      <c r="R17" s="29">
        <v>25.286606049999996</v>
      </c>
      <c r="S17" s="29">
        <v>25.266207259999998</v>
      </c>
      <c r="T17" s="29">
        <v>25.334233550000004</v>
      </c>
      <c r="U17" s="29">
        <v>25.330919279999996</v>
      </c>
      <c r="V17" s="29">
        <v>25.189003970000002</v>
      </c>
      <c r="W17" s="29">
        <v>25.245305530000003</v>
      </c>
      <c r="X17" s="29">
        <v>25.901424909999999</v>
      </c>
      <c r="Y17" s="29">
        <v>73.327684600000012</v>
      </c>
      <c r="Z17" s="27">
        <v>25.975485119999995</v>
      </c>
      <c r="AA17" s="29">
        <v>25.242585560000002</v>
      </c>
      <c r="AB17" s="29">
        <v>24.459014939999999</v>
      </c>
      <c r="AC17" s="29">
        <v>24.513032429999999</v>
      </c>
      <c r="AD17" s="29">
        <v>24.639797980000001</v>
      </c>
      <c r="AE17" s="29">
        <v>24.916588979999993</v>
      </c>
      <c r="AF17" s="29">
        <v>25.39057275</v>
      </c>
      <c r="AG17" s="28">
        <f t="shared" si="0"/>
        <v>0.47398377000000735</v>
      </c>
      <c r="AH17" s="29">
        <f t="shared" si="1"/>
        <v>-0.5849123699999943</v>
      </c>
      <c r="AI17" s="30">
        <f t="shared" si="2"/>
        <v>5.6339199999996481E-2</v>
      </c>
      <c r="AJ17" s="31"/>
      <c r="AK17" s="61"/>
      <c r="AL17" s="24"/>
      <c r="AM17" s="31"/>
    </row>
    <row r="18" spans="1:39" ht="15.6" hidden="1" x14ac:dyDescent="0.3">
      <c r="A18" s="74" t="s">
        <v>14</v>
      </c>
      <c r="B18" s="26"/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8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7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8">
        <f t="shared" si="0"/>
        <v>0</v>
      </c>
      <c r="AH18" s="29">
        <f t="shared" si="1"/>
        <v>0</v>
      </c>
      <c r="AI18" s="30">
        <f t="shared" si="2"/>
        <v>0</v>
      </c>
      <c r="AJ18" s="31"/>
      <c r="AK18" s="61"/>
      <c r="AL18" s="24"/>
      <c r="AM18" s="31"/>
    </row>
    <row r="19" spans="1:39" ht="8.25" customHeight="1" x14ac:dyDescent="0.3">
      <c r="A19" s="74"/>
      <c r="B19" s="26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8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7"/>
      <c r="AA19" s="29"/>
      <c r="AB19" s="29"/>
      <c r="AC19" s="29"/>
      <c r="AD19" s="29"/>
      <c r="AE19" s="29"/>
      <c r="AF19" s="29"/>
      <c r="AG19" s="28"/>
      <c r="AH19" s="29"/>
      <c r="AI19" s="30"/>
      <c r="AJ19" s="31"/>
      <c r="AK19" s="61"/>
      <c r="AL19" s="24"/>
      <c r="AM19" s="31"/>
    </row>
    <row r="20" spans="1:39" s="25" customFormat="1" ht="15.6" x14ac:dyDescent="0.3">
      <c r="A20" s="73" t="s">
        <v>15</v>
      </c>
      <c r="B20" s="9"/>
      <c r="C20" s="19">
        <v>19005.976533340003</v>
      </c>
      <c r="D20" s="18">
        <v>18916.445730579999</v>
      </c>
      <c r="E20" s="18">
        <v>18879.784723860001</v>
      </c>
      <c r="F20" s="18">
        <v>18742.769374740001</v>
      </c>
      <c r="G20" s="18">
        <v>18157.513391570003</v>
      </c>
      <c r="H20" s="18">
        <v>18150.311819319995</v>
      </c>
      <c r="I20" s="18">
        <v>18051.14439089</v>
      </c>
      <c r="J20" s="18">
        <v>17915.152203679998</v>
      </c>
      <c r="K20" s="18">
        <v>17945.37804105</v>
      </c>
      <c r="L20" s="18">
        <v>17709.257518619997</v>
      </c>
      <c r="M20" s="18">
        <v>17653.311589429999</v>
      </c>
      <c r="N20" s="18">
        <v>17826.264303669999</v>
      </c>
      <c r="O20" s="19">
        <v>17636.554720709999</v>
      </c>
      <c r="P20" s="18">
        <v>17665.337410370001</v>
      </c>
      <c r="Q20" s="18">
        <v>17982.39964005</v>
      </c>
      <c r="R20" s="18">
        <v>18868.64803353</v>
      </c>
      <c r="S20" s="18">
        <v>19281.30709681</v>
      </c>
      <c r="T20" s="18">
        <v>20351.932638940001</v>
      </c>
      <c r="U20" s="18">
        <v>21806.591336010002</v>
      </c>
      <c r="V20" s="18">
        <v>20339.465430089997</v>
      </c>
      <c r="W20" s="18">
        <v>19739.251355730001</v>
      </c>
      <c r="X20" s="18">
        <v>18449.704400849998</v>
      </c>
      <c r="Y20" s="18">
        <v>18182.779297050001</v>
      </c>
      <c r="Z20" s="17">
        <v>18505.862705619995</v>
      </c>
      <c r="AA20" s="18">
        <v>18540.318512639999</v>
      </c>
      <c r="AB20" s="18">
        <v>18506.566418970004</v>
      </c>
      <c r="AC20" s="18">
        <v>18459.43170777</v>
      </c>
      <c r="AD20" s="18">
        <v>18452.308748790001</v>
      </c>
      <c r="AE20" s="18">
        <v>14819.644225619997</v>
      </c>
      <c r="AF20" s="18">
        <v>13808.669001760001</v>
      </c>
      <c r="AG20" s="19">
        <f t="shared" si="0"/>
        <v>-1010.9752238599958</v>
      </c>
      <c r="AH20" s="18">
        <f t="shared" si="1"/>
        <v>-4697.1937038599935</v>
      </c>
      <c r="AI20" s="23">
        <f t="shared" si="2"/>
        <v>-6543.2636371799999</v>
      </c>
      <c r="AJ20" s="24"/>
      <c r="AK20" s="61"/>
      <c r="AL20" s="24"/>
      <c r="AM20" s="24"/>
    </row>
    <row r="21" spans="1:39" ht="15.6" hidden="1" x14ac:dyDescent="0.3">
      <c r="A21" s="74" t="s">
        <v>16</v>
      </c>
      <c r="B21" s="26"/>
      <c r="C21" s="28">
        <v>19005.975602590002</v>
      </c>
      <c r="D21" s="29">
        <v>18916.445730579999</v>
      </c>
      <c r="E21" s="29">
        <v>18879.784723860001</v>
      </c>
      <c r="F21" s="29">
        <v>18742.769374740001</v>
      </c>
      <c r="G21" s="29">
        <v>18157.513391570003</v>
      </c>
      <c r="H21" s="29">
        <v>18150.311812359996</v>
      </c>
      <c r="I21" s="29">
        <v>18051.14439089</v>
      </c>
      <c r="J21" s="29">
        <v>17915.140200509999</v>
      </c>
      <c r="K21" s="29">
        <v>17945.377988849999</v>
      </c>
      <c r="L21" s="29">
        <v>17709.257518619997</v>
      </c>
      <c r="M21" s="29">
        <v>17653.311589429999</v>
      </c>
      <c r="N21" s="29">
        <v>17825.806709529999</v>
      </c>
      <c r="O21" s="28">
        <v>17636.554720709999</v>
      </c>
      <c r="P21" s="29">
        <v>17665.328557870002</v>
      </c>
      <c r="Q21" s="29">
        <v>17982.39964005</v>
      </c>
      <c r="R21" s="29">
        <v>18868.642594850004</v>
      </c>
      <c r="S21" s="29">
        <v>19281.30609681</v>
      </c>
      <c r="T21" s="29">
        <v>20351.932638940001</v>
      </c>
      <c r="U21" s="29">
        <v>21806.591336010002</v>
      </c>
      <c r="V21" s="29">
        <v>20339.465430089997</v>
      </c>
      <c r="W21" s="29">
        <v>19739.251355730001</v>
      </c>
      <c r="X21" s="29">
        <v>18449.704400849998</v>
      </c>
      <c r="Y21" s="29">
        <v>18182.779297050001</v>
      </c>
      <c r="Z21" s="27">
        <v>18505.862705619995</v>
      </c>
      <c r="AA21" s="29">
        <v>18540.318512639999</v>
      </c>
      <c r="AB21" s="29">
        <v>18506.566418970004</v>
      </c>
      <c r="AC21" s="29">
        <v>18459.43170777</v>
      </c>
      <c r="AD21" s="29">
        <v>18452.308748790001</v>
      </c>
      <c r="AE21" s="29">
        <v>14819.644225619997</v>
      </c>
      <c r="AF21" s="29">
        <v>13808.669001760001</v>
      </c>
      <c r="AG21" s="28">
        <f t="shared" si="0"/>
        <v>-1010.9752238599958</v>
      </c>
      <c r="AH21" s="29">
        <f t="shared" si="1"/>
        <v>-4697.1937038599935</v>
      </c>
      <c r="AI21" s="30">
        <f t="shared" si="2"/>
        <v>-6543.2636371799999</v>
      </c>
      <c r="AJ21" s="31"/>
      <c r="AK21" s="61"/>
      <c r="AL21" s="24"/>
      <c r="AM21" s="31"/>
    </row>
    <row r="22" spans="1:39" ht="15.6" hidden="1" x14ac:dyDescent="0.3">
      <c r="A22" s="74" t="s">
        <v>17</v>
      </c>
      <c r="B22" s="26"/>
      <c r="C22" s="28">
        <v>9.3074999999999994E-4</v>
      </c>
      <c r="D22" s="29">
        <v>0</v>
      </c>
      <c r="E22" s="29">
        <v>0</v>
      </c>
      <c r="F22" s="29">
        <v>0</v>
      </c>
      <c r="G22" s="29">
        <v>0</v>
      </c>
      <c r="H22" s="29">
        <v>6.9600000000000003E-6</v>
      </c>
      <c r="I22" s="29">
        <v>0</v>
      </c>
      <c r="J22" s="29">
        <v>1.2003170000000001E-2</v>
      </c>
      <c r="K22" s="29">
        <v>5.2200000000000002E-5</v>
      </c>
      <c r="L22" s="29">
        <v>0</v>
      </c>
      <c r="M22" s="29">
        <v>0</v>
      </c>
      <c r="N22" s="29">
        <v>0.45759413999999998</v>
      </c>
      <c r="O22" s="28">
        <v>0</v>
      </c>
      <c r="P22" s="29">
        <v>8.8524999999999993E-3</v>
      </c>
      <c r="Q22" s="29">
        <v>0</v>
      </c>
      <c r="R22" s="29">
        <v>5.4386799999999996E-3</v>
      </c>
      <c r="S22" s="29">
        <v>1E-3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7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8">
        <f t="shared" si="0"/>
        <v>0</v>
      </c>
      <c r="AH22" s="29">
        <f t="shared" si="1"/>
        <v>0</v>
      </c>
      <c r="AI22" s="30">
        <f t="shared" si="2"/>
        <v>0</v>
      </c>
      <c r="AJ22" s="31"/>
      <c r="AK22" s="61"/>
      <c r="AL22" s="24"/>
      <c r="AM22" s="31"/>
    </row>
    <row r="23" spans="1:39" ht="11.25" customHeight="1" x14ac:dyDescent="0.3">
      <c r="A23" s="74"/>
      <c r="B23" s="26"/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8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7"/>
      <c r="AA23" s="29"/>
      <c r="AB23" s="29"/>
      <c r="AC23" s="29"/>
      <c r="AD23" s="29"/>
      <c r="AE23" s="29"/>
      <c r="AF23" s="29"/>
      <c r="AG23" s="28"/>
      <c r="AH23" s="29"/>
      <c r="AI23" s="30"/>
      <c r="AJ23" s="31"/>
      <c r="AK23" s="61"/>
      <c r="AL23" s="24"/>
      <c r="AM23" s="31"/>
    </row>
    <row r="24" spans="1:39" s="25" customFormat="1" ht="15.6" x14ac:dyDescent="0.3">
      <c r="A24" s="73" t="s">
        <v>18</v>
      </c>
      <c r="B24" s="9"/>
      <c r="C24" s="19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9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7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9">
        <f t="shared" si="0"/>
        <v>0</v>
      </c>
      <c r="AH24" s="18">
        <f t="shared" si="1"/>
        <v>0</v>
      </c>
      <c r="AI24" s="23">
        <f t="shared" si="2"/>
        <v>0</v>
      </c>
      <c r="AJ24" s="24"/>
      <c r="AK24" s="61"/>
      <c r="AL24" s="24"/>
      <c r="AM24" s="24"/>
    </row>
    <row r="25" spans="1:39" ht="15.6" hidden="1" x14ac:dyDescent="0.3">
      <c r="A25" s="74" t="s">
        <v>19</v>
      </c>
      <c r="B25" s="26"/>
      <c r="C25" s="28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8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7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8">
        <f t="shared" si="0"/>
        <v>0</v>
      </c>
      <c r="AH25" s="29">
        <f t="shared" si="1"/>
        <v>0</v>
      </c>
      <c r="AI25" s="30">
        <f t="shared" si="2"/>
        <v>0</v>
      </c>
      <c r="AJ25" s="31"/>
      <c r="AK25" s="61"/>
      <c r="AL25" s="24"/>
      <c r="AM25" s="31"/>
    </row>
    <row r="26" spans="1:39" ht="15.6" hidden="1" x14ac:dyDescent="0.3">
      <c r="A26" s="74" t="s">
        <v>20</v>
      </c>
      <c r="B26" s="26"/>
      <c r="C26" s="28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8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7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8">
        <f t="shared" si="0"/>
        <v>0</v>
      </c>
      <c r="AH26" s="29">
        <f t="shared" si="1"/>
        <v>0</v>
      </c>
      <c r="AI26" s="30">
        <f t="shared" si="2"/>
        <v>0</v>
      </c>
      <c r="AJ26" s="31"/>
      <c r="AK26" s="61"/>
      <c r="AL26" s="24"/>
      <c r="AM26" s="31"/>
    </row>
    <row r="27" spans="1:39" ht="10.5" customHeight="1" x14ac:dyDescent="0.3">
      <c r="A27" s="74"/>
      <c r="B27" s="26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8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7"/>
      <c r="AA27" s="29"/>
      <c r="AB27" s="29"/>
      <c r="AC27" s="29"/>
      <c r="AD27" s="29"/>
      <c r="AE27" s="29"/>
      <c r="AF27" s="29"/>
      <c r="AG27" s="28"/>
      <c r="AH27" s="29"/>
      <c r="AI27" s="30"/>
      <c r="AJ27" s="31"/>
      <c r="AK27" s="61"/>
      <c r="AL27" s="24"/>
      <c r="AM27" s="31"/>
    </row>
    <row r="28" spans="1:39" s="25" customFormat="1" ht="15.6" x14ac:dyDescent="0.3">
      <c r="A28" s="73" t="s">
        <v>21</v>
      </c>
      <c r="B28" s="9"/>
      <c r="C28" s="19">
        <v>2420.0169795499996</v>
      </c>
      <c r="D28" s="18">
        <v>2416.2103803</v>
      </c>
      <c r="E28" s="18">
        <v>2416.05527811</v>
      </c>
      <c r="F28" s="18">
        <v>2396.6314449800002</v>
      </c>
      <c r="G28" s="18">
        <v>2407.81319102</v>
      </c>
      <c r="H28" s="18">
        <v>2416.7898113499996</v>
      </c>
      <c r="I28" s="18">
        <v>2406.88036706</v>
      </c>
      <c r="J28" s="18">
        <v>2410.7414345100001</v>
      </c>
      <c r="K28" s="18">
        <v>2409.8429989699998</v>
      </c>
      <c r="L28" s="18">
        <v>2393.01854981</v>
      </c>
      <c r="M28" s="18">
        <v>2401.1229542000001</v>
      </c>
      <c r="N28" s="18">
        <v>2440.0422411100003</v>
      </c>
      <c r="O28" s="19">
        <v>2453.3027967200001</v>
      </c>
      <c r="P28" s="18">
        <v>2448.3143318899997</v>
      </c>
      <c r="Q28" s="18">
        <v>2440.4954797</v>
      </c>
      <c r="R28" s="18">
        <v>2441.6360305300004</v>
      </c>
      <c r="S28" s="18">
        <v>2446.0968098599997</v>
      </c>
      <c r="T28" s="18">
        <v>2447.8956800599999</v>
      </c>
      <c r="U28" s="18">
        <v>2456.4262356000004</v>
      </c>
      <c r="V28" s="18">
        <v>2400.9842194499997</v>
      </c>
      <c r="W28" s="18">
        <v>2337.1614783100003</v>
      </c>
      <c r="X28" s="18">
        <v>2288.2464736299999</v>
      </c>
      <c r="Y28" s="18">
        <v>2266.1280069700001</v>
      </c>
      <c r="Z28" s="17">
        <v>2243.25776894</v>
      </c>
      <c r="AA28" s="18">
        <v>2244.9244355999999</v>
      </c>
      <c r="AB28" s="18">
        <v>2236.4935307200003</v>
      </c>
      <c r="AC28" s="18">
        <v>2234.7224563299997</v>
      </c>
      <c r="AD28" s="18">
        <v>2172.30745161</v>
      </c>
      <c r="AE28" s="18">
        <v>2153.0856515400001</v>
      </c>
      <c r="AF28" s="18">
        <v>2157.34506422</v>
      </c>
      <c r="AG28" s="19">
        <f t="shared" si="0"/>
        <v>4.2594126799999685</v>
      </c>
      <c r="AH28" s="18">
        <f t="shared" si="1"/>
        <v>-85.912704719999965</v>
      </c>
      <c r="AI28" s="23">
        <f t="shared" si="2"/>
        <v>-290.55061583999986</v>
      </c>
      <c r="AJ28" s="24"/>
      <c r="AK28" s="61"/>
      <c r="AL28" s="24"/>
      <c r="AM28" s="24"/>
    </row>
    <row r="29" spans="1:39" ht="15.6" hidden="1" x14ac:dyDescent="0.3">
      <c r="A29" s="74" t="s">
        <v>22</v>
      </c>
      <c r="B29" s="26"/>
      <c r="C29" s="28">
        <v>2420.0169795499996</v>
      </c>
      <c r="D29" s="29">
        <v>2416.2103803</v>
      </c>
      <c r="E29" s="29">
        <v>2416.05527811</v>
      </c>
      <c r="F29" s="29">
        <v>2396.6314449800002</v>
      </c>
      <c r="G29" s="29">
        <v>2407.81319102</v>
      </c>
      <c r="H29" s="29">
        <v>2416.7898113499996</v>
      </c>
      <c r="I29" s="29">
        <v>2406.88036706</v>
      </c>
      <c r="J29" s="29">
        <v>2410.7414345100001</v>
      </c>
      <c r="K29" s="29">
        <v>2409.8429989699998</v>
      </c>
      <c r="L29" s="29">
        <v>2393.01854981</v>
      </c>
      <c r="M29" s="29">
        <v>2401.1229542000001</v>
      </c>
      <c r="N29" s="29">
        <v>2440.0422411100003</v>
      </c>
      <c r="O29" s="28">
        <v>2453.3027967200001</v>
      </c>
      <c r="P29" s="29">
        <v>2448.3143318899997</v>
      </c>
      <c r="Q29" s="29">
        <v>2440.4954797</v>
      </c>
      <c r="R29" s="29">
        <v>2441.6360305300004</v>
      </c>
      <c r="S29" s="29">
        <v>2446.0968098599997</v>
      </c>
      <c r="T29" s="29">
        <v>2447.8956800599999</v>
      </c>
      <c r="U29" s="29">
        <v>2456.4262356000004</v>
      </c>
      <c r="V29" s="29">
        <v>2400.9842194499997</v>
      </c>
      <c r="W29" s="29">
        <v>2337.1614783100003</v>
      </c>
      <c r="X29" s="29">
        <v>2288.2464736299999</v>
      </c>
      <c r="Y29" s="29">
        <v>2266.1280069700001</v>
      </c>
      <c r="Z29" s="27">
        <v>2243.25776894</v>
      </c>
      <c r="AA29" s="29">
        <v>2244.9244355999999</v>
      </c>
      <c r="AB29" s="29">
        <v>2236.4935307200003</v>
      </c>
      <c r="AC29" s="29">
        <v>2234.7224563299997</v>
      </c>
      <c r="AD29" s="29">
        <v>2172.30745161</v>
      </c>
      <c r="AE29" s="29">
        <v>2153.0856515400001</v>
      </c>
      <c r="AF29" s="29">
        <v>2157.34506422</v>
      </c>
      <c r="AG29" s="28">
        <f t="shared" si="0"/>
        <v>4.2594126799999685</v>
      </c>
      <c r="AH29" s="29">
        <f t="shared" si="1"/>
        <v>-85.912704719999965</v>
      </c>
      <c r="AI29" s="30">
        <f t="shared" si="2"/>
        <v>-290.55061583999986</v>
      </c>
      <c r="AJ29" s="31"/>
      <c r="AK29" s="61"/>
      <c r="AL29" s="24"/>
      <c r="AM29" s="31"/>
    </row>
    <row r="30" spans="1:39" ht="15.6" hidden="1" x14ac:dyDescent="0.3">
      <c r="A30" s="74" t="s">
        <v>23</v>
      </c>
      <c r="B30" s="26"/>
      <c r="C30" s="28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8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7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8">
        <f t="shared" si="0"/>
        <v>0</v>
      </c>
      <c r="AH30" s="29">
        <f t="shared" si="1"/>
        <v>0</v>
      </c>
      <c r="AI30" s="30">
        <f t="shared" si="2"/>
        <v>0</v>
      </c>
      <c r="AJ30" s="31"/>
      <c r="AK30" s="61"/>
      <c r="AL30" s="24"/>
      <c r="AM30" s="31"/>
    </row>
    <row r="31" spans="1:39" ht="6" customHeight="1" x14ac:dyDescent="0.3">
      <c r="A31" s="74"/>
      <c r="B31" s="26"/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8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7"/>
      <c r="AA31" s="29"/>
      <c r="AB31" s="29"/>
      <c r="AC31" s="29"/>
      <c r="AD31" s="29"/>
      <c r="AE31" s="29"/>
      <c r="AF31" s="29"/>
      <c r="AG31" s="28"/>
      <c r="AH31" s="29"/>
      <c r="AI31" s="30"/>
      <c r="AJ31" s="31"/>
      <c r="AK31" s="61"/>
      <c r="AL31" s="24"/>
      <c r="AM31" s="31"/>
    </row>
    <row r="32" spans="1:39" s="25" customFormat="1" ht="15.6" x14ac:dyDescent="0.3">
      <c r="A32" s="73" t="s">
        <v>24</v>
      </c>
      <c r="B32" s="9"/>
      <c r="C32" s="19">
        <v>53.82096344</v>
      </c>
      <c r="D32" s="18">
        <v>52.912811570000002</v>
      </c>
      <c r="E32" s="18">
        <v>52.912811570000002</v>
      </c>
      <c r="F32" s="18">
        <v>52.808629739999994</v>
      </c>
      <c r="G32" s="18">
        <v>51.136697399999996</v>
      </c>
      <c r="H32" s="18">
        <v>46.168097399999994</v>
      </c>
      <c r="I32" s="18">
        <v>45.898914499999997</v>
      </c>
      <c r="J32" s="18">
        <v>11.40367563</v>
      </c>
      <c r="K32" s="18">
        <v>26.245368630000002</v>
      </c>
      <c r="L32" s="18">
        <v>26.025947460000001</v>
      </c>
      <c r="M32" s="18">
        <v>25.867640460000001</v>
      </c>
      <c r="N32" s="18">
        <v>20.809333289999998</v>
      </c>
      <c r="O32" s="19">
        <v>20.608750390000001</v>
      </c>
      <c r="P32" s="18">
        <v>39.621511519999999</v>
      </c>
      <c r="Q32" s="18">
        <v>39.463204519999998</v>
      </c>
      <c r="R32" s="18">
        <v>39.269315689999999</v>
      </c>
      <c r="S32" s="18">
        <v>36.341476350000001</v>
      </c>
      <c r="T32" s="18">
        <v>36.18316935</v>
      </c>
      <c r="U32" s="18">
        <v>35.982577450000001</v>
      </c>
      <c r="V32" s="18">
        <v>35.945645579999997</v>
      </c>
      <c r="W32" s="18">
        <v>20.945645580000001</v>
      </c>
      <c r="X32" s="18">
        <v>35.316063749999998</v>
      </c>
      <c r="Y32" s="18">
        <v>35.29053141</v>
      </c>
      <c r="Z32" s="17">
        <v>35.269951410000004</v>
      </c>
      <c r="AA32" s="18">
        <v>35.227675509999997</v>
      </c>
      <c r="AB32" s="18">
        <v>15.982743640000001</v>
      </c>
      <c r="AC32" s="18">
        <v>15.982743640000001</v>
      </c>
      <c r="AD32" s="18">
        <v>34.46716181</v>
      </c>
      <c r="AE32" s="18">
        <v>34.441629470000002</v>
      </c>
      <c r="AF32" s="18">
        <v>40.566725419999997</v>
      </c>
      <c r="AG32" s="19">
        <f t="shared" si="0"/>
        <v>6.1250959499999951</v>
      </c>
      <c r="AH32" s="18">
        <f t="shared" si="1"/>
        <v>5.2967740099999929</v>
      </c>
      <c r="AI32" s="23">
        <f t="shared" si="2"/>
        <v>4.3835560699999974</v>
      </c>
      <c r="AJ32" s="24"/>
      <c r="AK32" s="61"/>
      <c r="AL32" s="24"/>
      <c r="AM32" s="32"/>
    </row>
    <row r="33" spans="1:41" ht="15.6" x14ac:dyDescent="0.3">
      <c r="A33" s="74" t="s">
        <v>25</v>
      </c>
      <c r="B33" s="26"/>
      <c r="C33" s="28">
        <v>2.0579999999999998</v>
      </c>
      <c r="D33" s="29">
        <v>2.0579999999999998</v>
      </c>
      <c r="E33" s="29">
        <v>2.0579999999999998</v>
      </c>
      <c r="F33" s="29">
        <v>2.0579999999999998</v>
      </c>
      <c r="G33" s="29">
        <v>2.0579999999999998</v>
      </c>
      <c r="H33" s="29">
        <v>2.0579999999999998</v>
      </c>
      <c r="I33" s="29">
        <v>1.8996930000000001</v>
      </c>
      <c r="J33" s="29">
        <v>1.7413859999999999</v>
      </c>
      <c r="K33" s="29">
        <v>1.5830789999999999</v>
      </c>
      <c r="L33" s="29">
        <v>1.4247719999999999</v>
      </c>
      <c r="M33" s="29">
        <v>1.266465</v>
      </c>
      <c r="N33" s="29">
        <v>1.108158</v>
      </c>
      <c r="O33" s="28">
        <v>0.949851</v>
      </c>
      <c r="P33" s="29">
        <v>0.79154400000000003</v>
      </c>
      <c r="Q33" s="29">
        <v>0.63323699999999994</v>
      </c>
      <c r="R33" s="29">
        <v>0.47493000000000002</v>
      </c>
      <c r="S33" s="29">
        <v>0.31662299999999999</v>
      </c>
      <c r="T33" s="29">
        <v>0.15831600000000001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7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8">
        <f t="shared" si="0"/>
        <v>0</v>
      </c>
      <c r="AH33" s="29">
        <f t="shared" si="1"/>
        <v>0</v>
      </c>
      <c r="AI33" s="30">
        <f t="shared" si="2"/>
        <v>-0.15831600000000001</v>
      </c>
      <c r="AJ33" s="31"/>
      <c r="AK33" s="61"/>
      <c r="AL33" s="24"/>
      <c r="AM33" s="32"/>
    </row>
    <row r="34" spans="1:41" ht="15.6" x14ac:dyDescent="0.3">
      <c r="A34" s="74" t="s">
        <v>26</v>
      </c>
      <c r="B34" s="26"/>
      <c r="C34" s="28">
        <v>51.76296344</v>
      </c>
      <c r="D34" s="29">
        <v>50.854811569999995</v>
      </c>
      <c r="E34" s="29">
        <v>50.854811569999995</v>
      </c>
      <c r="F34" s="29">
        <v>50.750629739999994</v>
      </c>
      <c r="G34" s="29">
        <v>49.078697399999996</v>
      </c>
      <c r="H34" s="29">
        <v>44.110097399999994</v>
      </c>
      <c r="I34" s="29">
        <v>43.999221499999997</v>
      </c>
      <c r="J34" s="29">
        <v>9.6622896300000001</v>
      </c>
      <c r="K34" s="29">
        <v>24.662289630000004</v>
      </c>
      <c r="L34" s="29">
        <v>24.60117546</v>
      </c>
      <c r="M34" s="29">
        <v>24.60117546</v>
      </c>
      <c r="N34" s="29">
        <v>19.701175290000002</v>
      </c>
      <c r="O34" s="28">
        <v>19.658899390000002</v>
      </c>
      <c r="P34" s="29">
        <v>38.829967519999997</v>
      </c>
      <c r="Q34" s="29">
        <v>38.829967519999997</v>
      </c>
      <c r="R34" s="29">
        <v>38.794385689999999</v>
      </c>
      <c r="S34" s="29">
        <v>36.024853350000001</v>
      </c>
      <c r="T34" s="29">
        <v>36.024853350000001</v>
      </c>
      <c r="U34" s="29">
        <v>35.982577450000001</v>
      </c>
      <c r="V34" s="29">
        <v>35.945645579999997</v>
      </c>
      <c r="W34" s="29">
        <v>20.945645580000001</v>
      </c>
      <c r="X34" s="29">
        <v>35.316063749999998</v>
      </c>
      <c r="Y34" s="29">
        <v>35.29053141</v>
      </c>
      <c r="Z34" s="27">
        <v>35.269951410000004</v>
      </c>
      <c r="AA34" s="29">
        <v>35.227675509999997</v>
      </c>
      <c r="AB34" s="29">
        <v>15.982743640000001</v>
      </c>
      <c r="AC34" s="29">
        <v>15.982743640000001</v>
      </c>
      <c r="AD34" s="29">
        <v>34.46716181</v>
      </c>
      <c r="AE34" s="29">
        <v>34.441629470000002</v>
      </c>
      <c r="AF34" s="29">
        <v>40.566725419999997</v>
      </c>
      <c r="AG34" s="28">
        <f t="shared" si="0"/>
        <v>6.1250959499999951</v>
      </c>
      <c r="AH34" s="29">
        <f t="shared" si="1"/>
        <v>5.2967740099999929</v>
      </c>
      <c r="AI34" s="30">
        <f t="shared" si="2"/>
        <v>4.5418720699999966</v>
      </c>
      <c r="AJ34" s="31"/>
      <c r="AK34" s="61"/>
      <c r="AL34" s="24"/>
      <c r="AM34" s="32"/>
    </row>
    <row r="35" spans="1:41" ht="12" customHeight="1" x14ac:dyDescent="0.3">
      <c r="A35" s="74"/>
      <c r="B35" s="26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8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7"/>
      <c r="AA35" s="29"/>
      <c r="AB35" s="29"/>
      <c r="AC35" s="29"/>
      <c r="AD35" s="29"/>
      <c r="AE35" s="29"/>
      <c r="AF35" s="29"/>
      <c r="AG35" s="28"/>
      <c r="AH35" s="29"/>
      <c r="AI35" s="30"/>
      <c r="AJ35" s="31"/>
      <c r="AK35" s="61"/>
      <c r="AL35" s="24"/>
      <c r="AM35" s="32"/>
    </row>
    <row r="36" spans="1:41" s="25" customFormat="1" ht="15.6" x14ac:dyDescent="0.3">
      <c r="A36" s="73" t="s">
        <v>27</v>
      </c>
      <c r="B36" s="9"/>
      <c r="C36" s="19">
        <v>24546.2978917</v>
      </c>
      <c r="D36" s="18">
        <v>24326.857018480005</v>
      </c>
      <c r="E36" s="18">
        <v>24312.74785865</v>
      </c>
      <c r="F36" s="18">
        <v>24384.90353403</v>
      </c>
      <c r="G36" s="18">
        <v>24533.652563020001</v>
      </c>
      <c r="H36" s="18">
        <v>24739.012142269999</v>
      </c>
      <c r="I36" s="18">
        <v>24894.338453330001</v>
      </c>
      <c r="J36" s="18">
        <v>25136.411666360003</v>
      </c>
      <c r="K36" s="18">
        <v>25336.874062810002</v>
      </c>
      <c r="L36" s="18">
        <v>25657.078598220003</v>
      </c>
      <c r="M36" s="18">
        <v>25996.09511857</v>
      </c>
      <c r="N36" s="18">
        <v>26558.967075339999</v>
      </c>
      <c r="O36" s="19">
        <v>26415.216107360004</v>
      </c>
      <c r="P36" s="18">
        <v>26110.43275616</v>
      </c>
      <c r="Q36" s="18">
        <v>26240.120628729997</v>
      </c>
      <c r="R36" s="18">
        <v>26425.509533370001</v>
      </c>
      <c r="S36" s="18">
        <v>26666.875662020004</v>
      </c>
      <c r="T36" s="18">
        <v>26880.388356710006</v>
      </c>
      <c r="U36" s="18">
        <v>27172.827018440003</v>
      </c>
      <c r="V36" s="18">
        <v>27484.239777430004</v>
      </c>
      <c r="W36" s="18">
        <v>27853.961190519996</v>
      </c>
      <c r="X36" s="18">
        <v>28360.058162549998</v>
      </c>
      <c r="Y36" s="18">
        <v>29176.819500790007</v>
      </c>
      <c r="Z36" s="17">
        <v>29806.327771290002</v>
      </c>
      <c r="AA36" s="18">
        <v>29433.146612010001</v>
      </c>
      <c r="AB36" s="18">
        <v>29055.686653010001</v>
      </c>
      <c r="AC36" s="18">
        <v>29203.745753300005</v>
      </c>
      <c r="AD36" s="18">
        <v>29453.550697730003</v>
      </c>
      <c r="AE36" s="18">
        <v>29766.298355359999</v>
      </c>
      <c r="AF36" s="18">
        <v>30279.062759970002</v>
      </c>
      <c r="AG36" s="19">
        <f t="shared" si="0"/>
        <v>512.76440461000311</v>
      </c>
      <c r="AH36" s="18">
        <f t="shared" si="1"/>
        <v>472.73498868000024</v>
      </c>
      <c r="AI36" s="23">
        <f t="shared" si="2"/>
        <v>3398.6744032599963</v>
      </c>
      <c r="AJ36" s="24"/>
      <c r="AK36" s="61"/>
      <c r="AL36" s="24"/>
      <c r="AM36" s="32"/>
    </row>
    <row r="37" spans="1:41" ht="15.6" x14ac:dyDescent="0.3">
      <c r="A37" s="74" t="s">
        <v>28</v>
      </c>
      <c r="B37" s="26"/>
      <c r="C37" s="28">
        <v>22618.335544170001</v>
      </c>
      <c r="D37" s="29">
        <v>22845.406450700004</v>
      </c>
      <c r="E37" s="29">
        <v>23201.032873190001</v>
      </c>
      <c r="F37" s="29">
        <v>23602.860663339998</v>
      </c>
      <c r="G37" s="29">
        <v>23635.903139680002</v>
      </c>
      <c r="H37" s="29">
        <v>23653.11671101</v>
      </c>
      <c r="I37" s="29">
        <v>23684.685347600003</v>
      </c>
      <c r="J37" s="29">
        <v>23732.194949480003</v>
      </c>
      <c r="K37" s="29">
        <v>23797.89561643</v>
      </c>
      <c r="L37" s="29">
        <v>23848.737643640001</v>
      </c>
      <c r="M37" s="29">
        <v>23854.702903880003</v>
      </c>
      <c r="N37" s="29">
        <v>23889.884005150001</v>
      </c>
      <c r="O37" s="28">
        <v>24200.3040932</v>
      </c>
      <c r="P37" s="29">
        <v>24875.954201500001</v>
      </c>
      <c r="Q37" s="29">
        <v>25054.243427409998</v>
      </c>
      <c r="R37" s="29">
        <v>25404.464752850003</v>
      </c>
      <c r="S37" s="29">
        <v>25442.468137490003</v>
      </c>
      <c r="T37" s="29">
        <v>25474.708413590004</v>
      </c>
      <c r="U37" s="29">
        <v>25544.62046337</v>
      </c>
      <c r="V37" s="29">
        <v>25559.771066370002</v>
      </c>
      <c r="W37" s="29">
        <v>25636.182178300001</v>
      </c>
      <c r="X37" s="29">
        <v>25694.96650948</v>
      </c>
      <c r="Y37" s="29">
        <v>25928.074831830003</v>
      </c>
      <c r="Z37" s="27">
        <v>25938.185094890003</v>
      </c>
      <c r="AA37" s="29">
        <v>26294.716970970003</v>
      </c>
      <c r="AB37" s="29">
        <v>26661.563461599999</v>
      </c>
      <c r="AC37" s="29">
        <v>27121.169649930001</v>
      </c>
      <c r="AD37" s="29">
        <v>27381.105405570001</v>
      </c>
      <c r="AE37" s="29">
        <v>27766.05427122</v>
      </c>
      <c r="AF37" s="29">
        <v>27795.893858000003</v>
      </c>
      <c r="AG37" s="28">
        <f t="shared" si="0"/>
        <v>29.839586780002719</v>
      </c>
      <c r="AH37" s="29">
        <f t="shared" si="1"/>
        <v>1857.7087631100003</v>
      </c>
      <c r="AI37" s="30">
        <f t="shared" si="2"/>
        <v>2321.185444409999</v>
      </c>
      <c r="AJ37" s="31"/>
      <c r="AK37" s="61"/>
      <c r="AL37" s="24"/>
      <c r="AM37" s="32"/>
    </row>
    <row r="38" spans="1:41" ht="15.6" x14ac:dyDescent="0.3">
      <c r="A38" s="74" t="s">
        <v>29</v>
      </c>
      <c r="B38" s="26"/>
      <c r="C38" s="28">
        <v>1927.9623475300004</v>
      </c>
      <c r="D38" s="29">
        <v>1481.4505677800003</v>
      </c>
      <c r="E38" s="29">
        <v>1111.7149854600002</v>
      </c>
      <c r="F38" s="29">
        <v>782.04287069000009</v>
      </c>
      <c r="G38" s="29">
        <v>897.74942334000002</v>
      </c>
      <c r="H38" s="29">
        <v>1085.8954312600001</v>
      </c>
      <c r="I38" s="29">
        <v>1209.6531057300003</v>
      </c>
      <c r="J38" s="29">
        <v>1404.2167168799999</v>
      </c>
      <c r="K38" s="29">
        <v>1538.9784463799999</v>
      </c>
      <c r="L38" s="29">
        <v>1808.3409545800002</v>
      </c>
      <c r="M38" s="29">
        <v>2141.3922146900004</v>
      </c>
      <c r="N38" s="29">
        <v>2669.0830701899995</v>
      </c>
      <c r="O38" s="28">
        <v>2214.9120141599997</v>
      </c>
      <c r="P38" s="29">
        <v>1234.4785546600001</v>
      </c>
      <c r="Q38" s="29">
        <v>1185.8772013200003</v>
      </c>
      <c r="R38" s="29">
        <v>1021.04478052</v>
      </c>
      <c r="S38" s="29">
        <v>1224.40752453</v>
      </c>
      <c r="T38" s="29">
        <v>1405.67994312</v>
      </c>
      <c r="U38" s="29">
        <v>1628.2065550699999</v>
      </c>
      <c r="V38" s="29">
        <v>1924.4687110600003</v>
      </c>
      <c r="W38" s="29">
        <v>2217.7790122199995</v>
      </c>
      <c r="X38" s="29">
        <v>2665.0916530699997</v>
      </c>
      <c r="Y38" s="29">
        <v>3248.7446689600006</v>
      </c>
      <c r="Z38" s="27">
        <v>3868.1426764000003</v>
      </c>
      <c r="AA38" s="29">
        <v>3138.4296410399998</v>
      </c>
      <c r="AB38" s="29">
        <v>2394.1231914099999</v>
      </c>
      <c r="AC38" s="29">
        <v>2082.5761033700001</v>
      </c>
      <c r="AD38" s="29">
        <v>2072.44529216</v>
      </c>
      <c r="AE38" s="29">
        <v>2000.2440841399998</v>
      </c>
      <c r="AF38" s="29">
        <v>2483.1689019699993</v>
      </c>
      <c r="AG38" s="28">
        <f t="shared" si="0"/>
        <v>482.92481782999948</v>
      </c>
      <c r="AH38" s="29">
        <f t="shared" si="1"/>
        <v>-1384.973774430001</v>
      </c>
      <c r="AI38" s="30">
        <f t="shared" si="2"/>
        <v>1077.4889588499993</v>
      </c>
      <c r="AJ38" s="31"/>
      <c r="AK38" s="61"/>
      <c r="AL38" s="24"/>
      <c r="AM38" s="32"/>
    </row>
    <row r="39" spans="1:41" ht="12" customHeight="1" x14ac:dyDescent="0.3">
      <c r="A39" s="74"/>
      <c r="B39" s="26"/>
      <c r="C39" s="28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8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7"/>
      <c r="AA39" s="29"/>
      <c r="AB39" s="29"/>
      <c r="AC39" s="29"/>
      <c r="AD39" s="29"/>
      <c r="AE39" s="29"/>
      <c r="AF39" s="29"/>
      <c r="AG39" s="28"/>
      <c r="AH39" s="29"/>
      <c r="AI39" s="30"/>
      <c r="AJ39" s="31"/>
      <c r="AK39" s="61"/>
      <c r="AL39" s="24"/>
      <c r="AM39" s="32"/>
    </row>
    <row r="40" spans="1:41" s="25" customFormat="1" ht="15.6" x14ac:dyDescent="0.3">
      <c r="A40" s="73" t="s">
        <v>30</v>
      </c>
      <c r="B40" s="9"/>
      <c r="C40" s="19">
        <v>55155.156339319998</v>
      </c>
      <c r="D40" s="18">
        <v>55414.837607629997</v>
      </c>
      <c r="E40" s="18">
        <v>55908.351924549992</v>
      </c>
      <c r="F40" s="18">
        <v>55442.352889409995</v>
      </c>
      <c r="G40" s="18">
        <v>56539.956379870011</v>
      </c>
      <c r="H40" s="18">
        <v>57129.304670689999</v>
      </c>
      <c r="I40" s="18">
        <v>56525.414970030004</v>
      </c>
      <c r="J40" s="18">
        <v>56978.611348689985</v>
      </c>
      <c r="K40" s="18">
        <v>57157.037646090008</v>
      </c>
      <c r="L40" s="18">
        <v>57313.423526429993</v>
      </c>
      <c r="M40" s="18">
        <v>58783.699668400004</v>
      </c>
      <c r="N40" s="18">
        <v>55999.864105429995</v>
      </c>
      <c r="O40" s="19">
        <v>56935.041248719994</v>
      </c>
      <c r="P40" s="18">
        <v>58132.896438450007</v>
      </c>
      <c r="Q40" s="18">
        <v>58590.737708579996</v>
      </c>
      <c r="R40" s="18">
        <v>59633.045212910001</v>
      </c>
      <c r="S40" s="18">
        <v>60169.653546769994</v>
      </c>
      <c r="T40" s="18">
        <v>59734.105933300001</v>
      </c>
      <c r="U40" s="18">
        <v>59372.585632679999</v>
      </c>
      <c r="V40" s="18">
        <v>60565.382171859994</v>
      </c>
      <c r="W40" s="18">
        <v>60312.236846479995</v>
      </c>
      <c r="X40" s="18">
        <v>60750.597541899995</v>
      </c>
      <c r="Y40" s="18">
        <v>62322.425118459993</v>
      </c>
      <c r="Z40" s="17">
        <v>59778.503596669994</v>
      </c>
      <c r="AA40" s="18">
        <v>60647.053442969991</v>
      </c>
      <c r="AB40" s="18">
        <v>61786.331562850006</v>
      </c>
      <c r="AC40" s="18">
        <v>60823.378350499988</v>
      </c>
      <c r="AD40" s="18">
        <v>60298.11824648</v>
      </c>
      <c r="AE40" s="18">
        <v>61382.153493979989</v>
      </c>
      <c r="AF40" s="18">
        <v>61132.647876159994</v>
      </c>
      <c r="AG40" s="19">
        <f t="shared" si="0"/>
        <v>-249.50561781999568</v>
      </c>
      <c r="AH40" s="18">
        <f t="shared" si="1"/>
        <v>1354.1442794899995</v>
      </c>
      <c r="AI40" s="23">
        <f t="shared" si="2"/>
        <v>1398.5419428599926</v>
      </c>
      <c r="AJ40" s="24"/>
      <c r="AK40" s="61"/>
      <c r="AL40" s="24"/>
      <c r="AM40" s="24"/>
    </row>
    <row r="41" spans="1:41" ht="15.6" x14ac:dyDescent="0.3">
      <c r="A41" s="74" t="s">
        <v>31</v>
      </c>
      <c r="B41" s="26"/>
      <c r="C41" s="28">
        <v>21872.839606639998</v>
      </c>
      <c r="D41" s="29">
        <v>21481.564274350003</v>
      </c>
      <c r="E41" s="29">
        <v>21506.150930749995</v>
      </c>
      <c r="F41" s="29">
        <v>20994.949336709997</v>
      </c>
      <c r="G41" s="29">
        <v>21154.591418010008</v>
      </c>
      <c r="H41" s="29">
        <v>21345.780187919998</v>
      </c>
      <c r="I41" s="29">
        <v>20389.97705406</v>
      </c>
      <c r="J41" s="29">
        <v>20445.506945499994</v>
      </c>
      <c r="K41" s="29">
        <v>20006.348263160002</v>
      </c>
      <c r="L41" s="29">
        <v>19900.143462039989</v>
      </c>
      <c r="M41" s="29">
        <v>20772.594895360002</v>
      </c>
      <c r="N41" s="29">
        <v>19871.30768618</v>
      </c>
      <c r="O41" s="28">
        <v>20284.267530919999</v>
      </c>
      <c r="P41" s="29">
        <v>20705.354148340004</v>
      </c>
      <c r="Q41" s="29">
        <v>21086.560124100004</v>
      </c>
      <c r="R41" s="29">
        <v>21305.582821650001</v>
      </c>
      <c r="S41" s="29">
        <v>21501.695715889993</v>
      </c>
      <c r="T41" s="29">
        <v>21086.452260990001</v>
      </c>
      <c r="U41" s="29">
        <v>20412.524794780002</v>
      </c>
      <c r="V41" s="29">
        <v>20864.04923873999</v>
      </c>
      <c r="W41" s="29">
        <v>20575.236075609999</v>
      </c>
      <c r="X41" s="29">
        <v>21194.14430539</v>
      </c>
      <c r="Y41" s="29">
        <v>22360.438085929989</v>
      </c>
      <c r="Z41" s="27">
        <v>21816.933372129988</v>
      </c>
      <c r="AA41" s="29">
        <v>22072.065338509994</v>
      </c>
      <c r="AB41" s="29">
        <v>22694.407927369997</v>
      </c>
      <c r="AC41" s="29">
        <v>21487.114514219997</v>
      </c>
      <c r="AD41" s="29">
        <v>20680.819460729996</v>
      </c>
      <c r="AE41" s="29">
        <v>21703.784254689996</v>
      </c>
      <c r="AF41" s="29">
        <v>20522.420325429997</v>
      </c>
      <c r="AG41" s="28">
        <f t="shared" si="0"/>
        <v>-1181.3639292599983</v>
      </c>
      <c r="AH41" s="29">
        <f t="shared" si="1"/>
        <v>-1294.5130466999908</v>
      </c>
      <c r="AI41" s="30">
        <f t="shared" si="2"/>
        <v>-564.03193556000406</v>
      </c>
      <c r="AJ41" s="31"/>
      <c r="AK41" s="61"/>
      <c r="AL41" s="24"/>
      <c r="AM41" s="31"/>
    </row>
    <row r="42" spans="1:41" ht="15.6" x14ac:dyDescent="0.3">
      <c r="A42" s="74" t="s">
        <v>32</v>
      </c>
      <c r="B42" s="26"/>
      <c r="C42" s="28">
        <v>717.22350675000007</v>
      </c>
      <c r="D42" s="29">
        <v>713.27562618999991</v>
      </c>
      <c r="E42" s="29">
        <v>712.31457836999994</v>
      </c>
      <c r="F42" s="29">
        <v>712.11033472999998</v>
      </c>
      <c r="G42" s="29">
        <v>1010.7637289</v>
      </c>
      <c r="H42" s="29">
        <v>1009.5387289</v>
      </c>
      <c r="I42" s="29">
        <v>1209.5387289</v>
      </c>
      <c r="J42" s="29">
        <v>1205.5908483400001</v>
      </c>
      <c r="K42" s="29">
        <v>1405.1298005200001</v>
      </c>
      <c r="L42" s="29">
        <v>1605.1298005200001</v>
      </c>
      <c r="M42" s="29">
        <v>1703.7831946900001</v>
      </c>
      <c r="N42" s="29">
        <v>1703.7831946900001</v>
      </c>
      <c r="O42" s="28">
        <v>1703.7831946900001</v>
      </c>
      <c r="P42" s="29">
        <v>1899.8353141299999</v>
      </c>
      <c r="Q42" s="29">
        <v>1882.7742663099998</v>
      </c>
      <c r="R42" s="29">
        <v>2082.7742663099998</v>
      </c>
      <c r="S42" s="29">
        <v>2084.3824099999997</v>
      </c>
      <c r="T42" s="29">
        <v>2084.3824099900003</v>
      </c>
      <c r="U42" s="29">
        <v>2084.3824099900003</v>
      </c>
      <c r="V42" s="29">
        <v>2080.4345294299997</v>
      </c>
      <c r="W42" s="29">
        <v>2063.37348161</v>
      </c>
      <c r="X42" s="29">
        <v>2063.37348161</v>
      </c>
      <c r="Y42" s="29">
        <v>2052.0668757799999</v>
      </c>
      <c r="Z42" s="27">
        <v>2052.0668757899998</v>
      </c>
      <c r="AA42" s="29">
        <v>2045.4268757899999</v>
      </c>
      <c r="AB42" s="29">
        <v>2041.47899523</v>
      </c>
      <c r="AC42" s="29">
        <v>2017.31794741</v>
      </c>
      <c r="AD42" s="29">
        <v>1992.2609974100001</v>
      </c>
      <c r="AE42" s="29">
        <v>1977.15439158</v>
      </c>
      <c r="AF42" s="29">
        <v>1977.1543915699999</v>
      </c>
      <c r="AG42" s="28">
        <f t="shared" si="0"/>
        <v>-1.0000121619668789E-8</v>
      </c>
      <c r="AH42" s="29">
        <f t="shared" si="1"/>
        <v>-74.912484219999897</v>
      </c>
      <c r="AI42" s="30">
        <f t="shared" si="2"/>
        <v>-107.22801842000035</v>
      </c>
      <c r="AJ42" s="31"/>
      <c r="AK42" s="61"/>
      <c r="AL42" s="24"/>
      <c r="AM42" s="31"/>
    </row>
    <row r="43" spans="1:41" ht="15.6" x14ac:dyDescent="0.3">
      <c r="A43" s="74" t="s">
        <v>33</v>
      </c>
      <c r="B43" s="26"/>
      <c r="C43" s="28">
        <v>1186.0857478100002</v>
      </c>
      <c r="D43" s="29">
        <v>1345.0096226499998</v>
      </c>
      <c r="E43" s="29">
        <v>1464.7576996100008</v>
      </c>
      <c r="F43" s="29">
        <v>1212.4785563</v>
      </c>
      <c r="G43" s="29">
        <v>1237.8435358500001</v>
      </c>
      <c r="H43" s="29">
        <v>1344.0931709799997</v>
      </c>
      <c r="I43" s="29">
        <v>1244.4107174300002</v>
      </c>
      <c r="J43" s="29">
        <v>1345.9625280800003</v>
      </c>
      <c r="K43" s="29">
        <v>1426.1704649099993</v>
      </c>
      <c r="L43" s="29">
        <v>1381.8351940200007</v>
      </c>
      <c r="M43" s="29">
        <v>1479.5228735399994</v>
      </c>
      <c r="N43" s="29">
        <v>1395.0109945700001</v>
      </c>
      <c r="O43" s="28">
        <v>1641.0891618400008</v>
      </c>
      <c r="P43" s="29">
        <v>1659.2994731400001</v>
      </c>
      <c r="Q43" s="29">
        <v>1431.9217818100001</v>
      </c>
      <c r="R43" s="29">
        <v>1594.0929201000001</v>
      </c>
      <c r="S43" s="29">
        <v>1480.9055988200005</v>
      </c>
      <c r="T43" s="29">
        <v>1390.9863398699997</v>
      </c>
      <c r="U43" s="29">
        <v>1316.5024153299996</v>
      </c>
      <c r="V43" s="29">
        <v>1474.6452131600006</v>
      </c>
      <c r="W43" s="29">
        <v>1365.8566438100002</v>
      </c>
      <c r="X43" s="29">
        <v>1172.1391969299998</v>
      </c>
      <c r="Y43" s="29">
        <v>1401.9654907100005</v>
      </c>
      <c r="Z43" s="27">
        <v>1184.9005326199997</v>
      </c>
      <c r="AA43" s="29">
        <v>1422.3939477499998</v>
      </c>
      <c r="AB43" s="29">
        <v>1645.4040338100006</v>
      </c>
      <c r="AC43" s="29">
        <v>1534.2431908899998</v>
      </c>
      <c r="AD43" s="29">
        <v>1744.4912578499996</v>
      </c>
      <c r="AE43" s="29">
        <v>1408.4492354000006</v>
      </c>
      <c r="AF43" s="29">
        <v>1660.38696162</v>
      </c>
      <c r="AG43" s="28">
        <f t="shared" si="0"/>
        <v>251.93772621999938</v>
      </c>
      <c r="AH43" s="29">
        <f t="shared" si="1"/>
        <v>475.48642900000027</v>
      </c>
      <c r="AI43" s="30">
        <f t="shared" si="2"/>
        <v>269.40062175000025</v>
      </c>
      <c r="AJ43" s="31"/>
      <c r="AK43" s="61"/>
      <c r="AL43" s="24"/>
      <c r="AM43" s="31"/>
    </row>
    <row r="44" spans="1:41" ht="15.6" x14ac:dyDescent="0.3">
      <c r="A44" s="74" t="s">
        <v>34</v>
      </c>
      <c r="B44" s="26"/>
      <c r="C44" s="28">
        <v>27511.947811449998</v>
      </c>
      <c r="D44" s="29">
        <v>28108.383879329995</v>
      </c>
      <c r="E44" s="29">
        <v>28363.189327020002</v>
      </c>
      <c r="F44" s="29">
        <v>28652.035151339995</v>
      </c>
      <c r="G44" s="29">
        <v>29165.758265969998</v>
      </c>
      <c r="H44" s="29">
        <v>29411.613019109998</v>
      </c>
      <c r="I44" s="29">
        <v>29626.960503149996</v>
      </c>
      <c r="J44" s="29">
        <v>30003.200497659996</v>
      </c>
      <c r="K44" s="29">
        <v>30197.483706960007</v>
      </c>
      <c r="L44" s="29">
        <v>30395.24310779</v>
      </c>
      <c r="M44" s="29">
        <v>30812.120549429997</v>
      </c>
      <c r="N44" s="29">
        <v>28935.003957179997</v>
      </c>
      <c r="O44" s="28">
        <v>29365.467662659998</v>
      </c>
      <c r="P44" s="29">
        <v>29735.754902479999</v>
      </c>
      <c r="Q44" s="29">
        <v>30232.036750869996</v>
      </c>
      <c r="R44" s="29">
        <v>30516.201785090001</v>
      </c>
      <c r="S44" s="29">
        <v>31068.875505229997</v>
      </c>
      <c r="T44" s="29">
        <v>31221.511910089997</v>
      </c>
      <c r="U44" s="29">
        <v>31506.231615519999</v>
      </c>
      <c r="V44" s="29">
        <v>31978.903601240003</v>
      </c>
      <c r="W44" s="29">
        <v>32283.879750089996</v>
      </c>
      <c r="X44" s="29">
        <v>32270.135023889998</v>
      </c>
      <c r="Y44" s="29">
        <v>32525.227611289996</v>
      </c>
      <c r="Z44" s="27">
        <v>30782.196974850001</v>
      </c>
      <c r="AA44" s="29">
        <v>31228.059289710003</v>
      </c>
      <c r="AB44" s="29">
        <v>31683.306763880009</v>
      </c>
      <c r="AC44" s="29">
        <v>32022.833357729993</v>
      </c>
      <c r="AD44" s="29">
        <v>32142.17217813</v>
      </c>
      <c r="AE44" s="29">
        <v>32508.342850759997</v>
      </c>
      <c r="AF44" s="29">
        <v>33090.024295579999</v>
      </c>
      <c r="AG44" s="28">
        <f t="shared" si="0"/>
        <v>581.68144482000207</v>
      </c>
      <c r="AH44" s="29">
        <f t="shared" si="1"/>
        <v>2307.8273207299972</v>
      </c>
      <c r="AI44" s="30">
        <f t="shared" si="2"/>
        <v>1868.5123854900012</v>
      </c>
      <c r="AJ44" s="31"/>
      <c r="AK44" s="61"/>
      <c r="AL44" s="24"/>
      <c r="AM44" s="31"/>
    </row>
    <row r="45" spans="1:41" ht="15.6" x14ac:dyDescent="0.3">
      <c r="A45" s="74" t="s">
        <v>35</v>
      </c>
      <c r="B45" s="26"/>
      <c r="C45" s="28">
        <v>3867.0596666699994</v>
      </c>
      <c r="D45" s="29">
        <v>3766.6042051099994</v>
      </c>
      <c r="E45" s="29">
        <v>3861.9393888</v>
      </c>
      <c r="F45" s="29">
        <v>3870.7795103300009</v>
      </c>
      <c r="G45" s="29">
        <v>3970.9994311399992</v>
      </c>
      <c r="H45" s="29">
        <v>4018.2795637799995</v>
      </c>
      <c r="I45" s="29">
        <v>4054.5279664899995</v>
      </c>
      <c r="J45" s="29">
        <v>3978.3505291099996</v>
      </c>
      <c r="K45" s="29">
        <v>4121.90541054</v>
      </c>
      <c r="L45" s="29">
        <v>4031.0719620599998</v>
      </c>
      <c r="M45" s="29">
        <v>4015.6781553799997</v>
      </c>
      <c r="N45" s="29">
        <v>4094.758272810001</v>
      </c>
      <c r="O45" s="28">
        <v>3940.4336986099993</v>
      </c>
      <c r="P45" s="29">
        <v>4132.6526003599993</v>
      </c>
      <c r="Q45" s="29">
        <v>3957.4447854900004</v>
      </c>
      <c r="R45" s="29">
        <v>4134.3934197600011</v>
      </c>
      <c r="S45" s="29">
        <v>4033.7943168300008</v>
      </c>
      <c r="T45" s="29">
        <v>3950.7730123600004</v>
      </c>
      <c r="U45" s="29">
        <v>4052.9443970599996</v>
      </c>
      <c r="V45" s="29">
        <v>4167.34958929</v>
      </c>
      <c r="W45" s="29">
        <v>4023.8908953600003</v>
      </c>
      <c r="X45" s="29">
        <v>4050.8055340800001</v>
      </c>
      <c r="Y45" s="29">
        <v>3982.7270547499998</v>
      </c>
      <c r="Z45" s="27">
        <v>3942.4058412799995</v>
      </c>
      <c r="AA45" s="29">
        <v>3879.1079912099999</v>
      </c>
      <c r="AB45" s="29">
        <v>3721.7338425599996</v>
      </c>
      <c r="AC45" s="29">
        <v>3761.8693402500003</v>
      </c>
      <c r="AD45" s="29">
        <v>3738.3743523600006</v>
      </c>
      <c r="AE45" s="29">
        <v>3784.4227615500004</v>
      </c>
      <c r="AF45" s="29">
        <v>3882.6619019599989</v>
      </c>
      <c r="AG45" s="28">
        <f t="shared" si="0"/>
        <v>98.239140409998527</v>
      </c>
      <c r="AH45" s="29">
        <f t="shared" si="1"/>
        <v>-59.743939320000663</v>
      </c>
      <c r="AI45" s="30">
        <f t="shared" si="2"/>
        <v>-68.111110400001508</v>
      </c>
      <c r="AJ45" s="31"/>
      <c r="AK45" s="61"/>
      <c r="AL45" s="24"/>
      <c r="AM45" s="31"/>
    </row>
    <row r="46" spans="1:41" ht="4.5" customHeight="1" x14ac:dyDescent="0.3">
      <c r="A46" s="74"/>
      <c r="B46" s="26"/>
      <c r="C46" s="28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8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7"/>
      <c r="AA46" s="29"/>
      <c r="AB46" s="29"/>
      <c r="AC46" s="29"/>
      <c r="AD46" s="29"/>
      <c r="AE46" s="29"/>
      <c r="AF46" s="29"/>
      <c r="AG46" s="28"/>
      <c r="AH46" s="29"/>
      <c r="AI46" s="30"/>
      <c r="AJ46" s="31"/>
      <c r="AK46" s="61"/>
      <c r="AL46" s="24"/>
      <c r="AM46" s="31"/>
    </row>
    <row r="47" spans="1:41" ht="15.6" x14ac:dyDescent="0.3">
      <c r="A47" s="74"/>
      <c r="B47" s="26"/>
      <c r="C47" s="28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8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7"/>
      <c r="AA47" s="29"/>
      <c r="AB47" s="29"/>
      <c r="AC47" s="29"/>
      <c r="AD47" s="29"/>
      <c r="AE47" s="29"/>
      <c r="AF47" s="29"/>
      <c r="AG47" s="28"/>
      <c r="AH47" s="29"/>
      <c r="AI47" s="30"/>
      <c r="AJ47" s="31"/>
      <c r="AK47" s="61"/>
      <c r="AL47" s="24"/>
      <c r="AM47" s="31"/>
    </row>
    <row r="48" spans="1:41" s="25" customFormat="1" ht="15.6" x14ac:dyDescent="0.3">
      <c r="A48" s="73" t="s">
        <v>36</v>
      </c>
      <c r="B48" s="9"/>
      <c r="C48" s="19">
        <v>297958.7677398001</v>
      </c>
      <c r="D48" s="18">
        <v>298756.68794243003</v>
      </c>
      <c r="E48" s="18">
        <v>300424.47006605996</v>
      </c>
      <c r="F48" s="18">
        <v>299446.82599272998</v>
      </c>
      <c r="G48" s="18">
        <v>300224.58498787996</v>
      </c>
      <c r="H48" s="18">
        <v>302648.05584645999</v>
      </c>
      <c r="I48" s="18">
        <v>302384.85972199007</v>
      </c>
      <c r="J48" s="18">
        <v>304014.91308824002</v>
      </c>
      <c r="K48" s="18">
        <v>306837.17424137006</v>
      </c>
      <c r="L48" s="18">
        <v>308261.39614996017</v>
      </c>
      <c r="M48" s="18">
        <v>310343.51522741001</v>
      </c>
      <c r="N48" s="18">
        <v>314140.31840191997</v>
      </c>
      <c r="O48" s="19">
        <v>314589.50280692003</v>
      </c>
      <c r="P48" s="18">
        <v>318531.89827577997</v>
      </c>
      <c r="Q48" s="18">
        <v>317160.28550853004</v>
      </c>
      <c r="R48" s="18">
        <v>314451.33141662</v>
      </c>
      <c r="S48" s="18">
        <v>313923.06466317014</v>
      </c>
      <c r="T48" s="18">
        <v>313234.12905055005</v>
      </c>
      <c r="U48" s="18">
        <v>314377.84814884001</v>
      </c>
      <c r="V48" s="18">
        <v>316239.85321671999</v>
      </c>
      <c r="W48" s="18">
        <v>319233.66114129004</v>
      </c>
      <c r="X48" s="18">
        <v>321169.13680710003</v>
      </c>
      <c r="Y48" s="18">
        <v>323669.28200009</v>
      </c>
      <c r="Z48" s="17">
        <v>331339.45588641998</v>
      </c>
      <c r="AA48" s="18">
        <v>330288.70112760999</v>
      </c>
      <c r="AB48" s="18">
        <v>333660.17247538001</v>
      </c>
      <c r="AC48" s="18">
        <v>336336.23551658005</v>
      </c>
      <c r="AD48" s="18">
        <v>335663.34721646999</v>
      </c>
      <c r="AE48" s="18">
        <v>333668.62876161002</v>
      </c>
      <c r="AF48" s="18">
        <v>334717.30484415009</v>
      </c>
      <c r="AG48" s="19">
        <f t="shared" si="0"/>
        <v>1048.6760825400706</v>
      </c>
      <c r="AH48" s="18">
        <f t="shared" si="1"/>
        <v>3377.8489577301079</v>
      </c>
      <c r="AI48" s="23">
        <f t="shared" si="2"/>
        <v>21483.175793600036</v>
      </c>
      <c r="AJ48" s="33"/>
      <c r="AK48" s="61"/>
      <c r="AL48" s="24"/>
      <c r="AM48" s="33"/>
      <c r="AN48" s="34"/>
      <c r="AO48" s="35"/>
    </row>
    <row r="49" spans="1:40" ht="15.6" x14ac:dyDescent="0.3">
      <c r="A49" s="74"/>
      <c r="B49" s="26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8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7"/>
      <c r="AA49" s="29"/>
      <c r="AB49" s="29"/>
      <c r="AC49" s="29"/>
      <c r="AD49" s="29"/>
      <c r="AE49" s="29"/>
      <c r="AF49" s="29"/>
      <c r="AG49" s="28"/>
      <c r="AH49" s="29"/>
      <c r="AI49" s="30"/>
      <c r="AJ49" s="31"/>
      <c r="AK49" s="61"/>
      <c r="AL49" s="24"/>
      <c r="AM49" s="32"/>
    </row>
    <row r="50" spans="1:40" ht="15.6" x14ac:dyDescent="0.3">
      <c r="A50" s="73" t="s">
        <v>37</v>
      </c>
      <c r="B50" s="26"/>
      <c r="C50" s="19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9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7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9">
        <f t="shared" si="0"/>
        <v>0</v>
      </c>
      <c r="AH50" s="18">
        <f t="shared" si="1"/>
        <v>0</v>
      </c>
      <c r="AI50" s="23">
        <f t="shared" si="2"/>
        <v>0</v>
      </c>
      <c r="AJ50" s="24"/>
      <c r="AK50" s="61"/>
      <c r="AL50" s="24"/>
      <c r="AM50" s="32"/>
    </row>
    <row r="51" spans="1:40" ht="15.6" hidden="1" x14ac:dyDescent="0.3">
      <c r="A51" s="74" t="s">
        <v>38</v>
      </c>
      <c r="B51" s="26"/>
      <c r="C51" s="28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8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7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8">
        <f t="shared" si="0"/>
        <v>0</v>
      </c>
      <c r="AH51" s="29">
        <f t="shared" si="1"/>
        <v>0</v>
      </c>
      <c r="AI51" s="30">
        <f t="shared" si="2"/>
        <v>0</v>
      </c>
      <c r="AJ51" s="31"/>
      <c r="AK51" s="61"/>
      <c r="AL51" s="24"/>
      <c r="AM51" s="32"/>
    </row>
    <row r="52" spans="1:40" ht="15.6" hidden="1" x14ac:dyDescent="0.3">
      <c r="A52" s="74" t="s">
        <v>39</v>
      </c>
      <c r="B52" s="26"/>
      <c r="C52" s="28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8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7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8">
        <f t="shared" si="0"/>
        <v>0</v>
      </c>
      <c r="AH52" s="29">
        <f t="shared" si="1"/>
        <v>0</v>
      </c>
      <c r="AI52" s="30">
        <f t="shared" si="2"/>
        <v>0</v>
      </c>
      <c r="AJ52" s="31"/>
      <c r="AK52" s="61"/>
      <c r="AL52" s="24"/>
      <c r="AM52" s="32"/>
    </row>
    <row r="53" spans="1:40" ht="15.6" hidden="1" x14ac:dyDescent="0.3">
      <c r="A53" s="74" t="s">
        <v>40</v>
      </c>
      <c r="B53" s="26"/>
      <c r="C53" s="28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8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7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8">
        <f t="shared" si="0"/>
        <v>0</v>
      </c>
      <c r="AH53" s="29">
        <f t="shared" si="1"/>
        <v>0</v>
      </c>
      <c r="AI53" s="30">
        <f t="shared" si="2"/>
        <v>0</v>
      </c>
      <c r="AJ53" s="31"/>
      <c r="AK53" s="61"/>
      <c r="AL53" s="24"/>
      <c r="AM53" s="32"/>
    </row>
    <row r="54" spans="1:40" ht="15.6" hidden="1" x14ac:dyDescent="0.3">
      <c r="A54" s="74" t="s">
        <v>41</v>
      </c>
      <c r="B54" s="26"/>
      <c r="C54" s="28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8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7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8">
        <f t="shared" si="0"/>
        <v>0</v>
      </c>
      <c r="AH54" s="29">
        <f t="shared" si="1"/>
        <v>0</v>
      </c>
      <c r="AI54" s="30">
        <f t="shared" si="2"/>
        <v>0</v>
      </c>
      <c r="AJ54" s="31"/>
      <c r="AK54" s="61"/>
      <c r="AL54" s="24"/>
      <c r="AM54" s="32"/>
    </row>
    <row r="55" spans="1:40" ht="15.6" hidden="1" x14ac:dyDescent="0.3">
      <c r="A55" s="74" t="s">
        <v>42</v>
      </c>
      <c r="B55" s="26"/>
      <c r="C55" s="28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8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7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8">
        <f t="shared" si="0"/>
        <v>0</v>
      </c>
      <c r="AH55" s="29">
        <f t="shared" si="1"/>
        <v>0</v>
      </c>
      <c r="AI55" s="30">
        <f t="shared" si="2"/>
        <v>0</v>
      </c>
      <c r="AJ55" s="31"/>
      <c r="AK55" s="61"/>
      <c r="AL55" s="24"/>
      <c r="AM55" s="32"/>
    </row>
    <row r="56" spans="1:40" ht="15.6" hidden="1" x14ac:dyDescent="0.3">
      <c r="A56" s="74" t="s">
        <v>43</v>
      </c>
      <c r="B56" s="26"/>
      <c r="C56" s="28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8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7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8">
        <f t="shared" si="0"/>
        <v>0</v>
      </c>
      <c r="AH56" s="29">
        <f t="shared" si="1"/>
        <v>0</v>
      </c>
      <c r="AI56" s="30">
        <f t="shared" si="2"/>
        <v>0</v>
      </c>
      <c r="AJ56" s="31"/>
      <c r="AK56" s="61"/>
      <c r="AL56" s="24"/>
      <c r="AM56" s="32"/>
    </row>
    <row r="57" spans="1:40" ht="15.6" hidden="1" x14ac:dyDescent="0.3">
      <c r="A57" s="74" t="s">
        <v>84</v>
      </c>
      <c r="B57" s="26"/>
      <c r="C57" s="28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8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7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8">
        <f t="shared" si="0"/>
        <v>0</v>
      </c>
      <c r="AH57" s="29">
        <f t="shared" si="1"/>
        <v>0</v>
      </c>
      <c r="AI57" s="30">
        <f t="shared" si="2"/>
        <v>0</v>
      </c>
      <c r="AJ57" s="31"/>
      <c r="AK57" s="61"/>
      <c r="AL57" s="24"/>
      <c r="AM57" s="32"/>
    </row>
    <row r="58" spans="1:40" ht="15.6" x14ac:dyDescent="0.3">
      <c r="A58" s="74"/>
      <c r="B58" s="26"/>
      <c r="C58" s="28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8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7"/>
      <c r="AA58" s="29"/>
      <c r="AB58" s="29"/>
      <c r="AC58" s="29"/>
      <c r="AD58" s="29"/>
      <c r="AE58" s="29"/>
      <c r="AF58" s="29"/>
      <c r="AG58" s="28"/>
      <c r="AH58" s="29"/>
      <c r="AI58" s="30"/>
      <c r="AJ58" s="31"/>
      <c r="AK58" s="61"/>
      <c r="AL58" s="24"/>
      <c r="AM58" s="32"/>
    </row>
    <row r="59" spans="1:40" s="25" customFormat="1" ht="15.6" x14ac:dyDescent="0.3">
      <c r="A59" s="73" t="s">
        <v>44</v>
      </c>
      <c r="B59" s="9"/>
      <c r="C59" s="19">
        <v>297958.7677398001</v>
      </c>
      <c r="D59" s="18">
        <v>298756.68794242997</v>
      </c>
      <c r="E59" s="18">
        <v>300424.47006606002</v>
      </c>
      <c r="F59" s="18">
        <v>299446.82599273004</v>
      </c>
      <c r="G59" s="18">
        <v>300224.58498787996</v>
      </c>
      <c r="H59" s="18">
        <v>302648.05584646005</v>
      </c>
      <c r="I59" s="18">
        <v>302384.85972199007</v>
      </c>
      <c r="J59" s="18">
        <v>304014.91308824002</v>
      </c>
      <c r="K59" s="18">
        <v>306837.17424137006</v>
      </c>
      <c r="L59" s="18">
        <v>308261.39614996011</v>
      </c>
      <c r="M59" s="18">
        <v>310343.51522741001</v>
      </c>
      <c r="N59" s="18">
        <v>314140.31840192003</v>
      </c>
      <c r="O59" s="19">
        <v>314589.50280692003</v>
      </c>
      <c r="P59" s="18">
        <v>318531.89827578003</v>
      </c>
      <c r="Q59" s="18">
        <v>317160.28550853004</v>
      </c>
      <c r="R59" s="18">
        <v>314451.33141662</v>
      </c>
      <c r="S59" s="18">
        <v>313923.06466317008</v>
      </c>
      <c r="T59" s="18">
        <v>313234.12905055005</v>
      </c>
      <c r="U59" s="18">
        <v>314377.84814883996</v>
      </c>
      <c r="V59" s="18">
        <v>316239.85321671999</v>
      </c>
      <c r="W59" s="18">
        <v>319233.66114129004</v>
      </c>
      <c r="X59" s="18">
        <v>321169.13680710003</v>
      </c>
      <c r="Y59" s="18">
        <v>323669.28200009</v>
      </c>
      <c r="Z59" s="17">
        <v>331339.45588641998</v>
      </c>
      <c r="AA59" s="18">
        <v>330288.70112761005</v>
      </c>
      <c r="AB59" s="18">
        <v>333660.17247538007</v>
      </c>
      <c r="AC59" s="18">
        <v>336336.23551658011</v>
      </c>
      <c r="AD59" s="18">
        <v>335663.34721646999</v>
      </c>
      <c r="AE59" s="18">
        <v>333668.62876161007</v>
      </c>
      <c r="AF59" s="18">
        <v>334717.30484415003</v>
      </c>
      <c r="AG59" s="19">
        <f t="shared" si="0"/>
        <v>1048.6760825399542</v>
      </c>
      <c r="AH59" s="18">
        <f t="shared" si="1"/>
        <v>3377.8489577300497</v>
      </c>
      <c r="AI59" s="23">
        <f t="shared" si="2"/>
        <v>21483.175793599978</v>
      </c>
      <c r="AJ59" s="33"/>
      <c r="AK59" s="61"/>
      <c r="AL59" s="24"/>
      <c r="AM59" s="33"/>
      <c r="AN59" s="20"/>
    </row>
    <row r="60" spans="1:40" ht="15.6" x14ac:dyDescent="0.3">
      <c r="A60" s="74"/>
      <c r="B60" s="26"/>
      <c r="C60" s="2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8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7"/>
      <c r="AA60" s="29"/>
      <c r="AB60" s="29"/>
      <c r="AC60" s="29"/>
      <c r="AD60" s="29"/>
      <c r="AE60" s="29"/>
      <c r="AF60" s="29"/>
      <c r="AG60" s="28"/>
      <c r="AH60" s="29"/>
      <c r="AI60" s="30"/>
      <c r="AJ60" s="31"/>
      <c r="AK60" s="61"/>
      <c r="AL60" s="24"/>
      <c r="AM60" s="31"/>
    </row>
    <row r="61" spans="1:40" s="25" customFormat="1" ht="15.6" x14ac:dyDescent="0.3">
      <c r="A61" s="75" t="s">
        <v>45</v>
      </c>
      <c r="B61" s="9"/>
      <c r="C61" s="19">
        <v>39406.626217699995</v>
      </c>
      <c r="D61" s="18">
        <v>40403.278690330008</v>
      </c>
      <c r="E61" s="18">
        <v>41445.074325420006</v>
      </c>
      <c r="F61" s="18">
        <v>39963.909221899994</v>
      </c>
      <c r="G61" s="18">
        <v>39074.119568040005</v>
      </c>
      <c r="H61" s="18">
        <v>40106.269199329996</v>
      </c>
      <c r="I61" s="18">
        <v>40499.050928830009</v>
      </c>
      <c r="J61" s="18">
        <v>41091.413004170005</v>
      </c>
      <c r="K61" s="18">
        <v>43706.080111060015</v>
      </c>
      <c r="L61" s="18">
        <v>44152.690790979992</v>
      </c>
      <c r="M61" s="18">
        <v>44116.697283850001</v>
      </c>
      <c r="N61" s="18">
        <v>47322.937710559992</v>
      </c>
      <c r="O61" s="19">
        <v>47858.029864529992</v>
      </c>
      <c r="P61" s="18">
        <v>50033.294568840007</v>
      </c>
      <c r="Q61" s="18">
        <v>46910.537724299997</v>
      </c>
      <c r="R61" s="18">
        <v>41919.311349770003</v>
      </c>
      <c r="S61" s="18">
        <v>40599.399866200001</v>
      </c>
      <c r="T61" s="18">
        <v>39795.887356029998</v>
      </c>
      <c r="U61" s="18">
        <v>42009.893334799999</v>
      </c>
      <c r="V61" s="18">
        <v>43748.339249950011</v>
      </c>
      <c r="W61" s="18">
        <v>45655.366964350003</v>
      </c>
      <c r="X61" s="18">
        <v>45680.889663870003</v>
      </c>
      <c r="Y61" s="18">
        <v>45992.060474920007</v>
      </c>
      <c r="Z61" s="17">
        <v>54151.896972869996</v>
      </c>
      <c r="AA61" s="18">
        <v>53210.817678889995</v>
      </c>
      <c r="AB61" s="18">
        <v>55550.727762509996</v>
      </c>
      <c r="AC61" s="18">
        <v>58000.033750959992</v>
      </c>
      <c r="AD61" s="18">
        <v>56114.049653260001</v>
      </c>
      <c r="AE61" s="18">
        <v>52505.081746179996</v>
      </c>
      <c r="AF61" s="18">
        <v>53265.989593539998</v>
      </c>
      <c r="AG61" s="19">
        <f t="shared" si="0"/>
        <v>760.90784736000205</v>
      </c>
      <c r="AH61" s="18">
        <f t="shared" si="1"/>
        <v>-885.90737932999764</v>
      </c>
      <c r="AI61" s="23">
        <f t="shared" si="2"/>
        <v>13470.10223751</v>
      </c>
      <c r="AJ61" s="24"/>
      <c r="AK61" s="61"/>
      <c r="AL61" s="24"/>
      <c r="AM61" s="24"/>
    </row>
    <row r="62" spans="1:40" ht="15.6" x14ac:dyDescent="0.3">
      <c r="A62" s="74" t="s">
        <v>46</v>
      </c>
      <c r="B62" s="26"/>
      <c r="C62" s="28">
        <v>8930.5433006799994</v>
      </c>
      <c r="D62" s="29">
        <v>9149.3498295300014</v>
      </c>
      <c r="E62" s="29">
        <v>8957.0836903400013</v>
      </c>
      <c r="F62" s="29">
        <v>8331.377781019999</v>
      </c>
      <c r="G62" s="29">
        <v>8549.0651789200019</v>
      </c>
      <c r="H62" s="29">
        <v>8837.3491631899979</v>
      </c>
      <c r="I62" s="29">
        <v>8969.6903135399989</v>
      </c>
      <c r="J62" s="29">
        <v>9016.7155328900008</v>
      </c>
      <c r="K62" s="29">
        <v>9249.5915870099998</v>
      </c>
      <c r="L62" s="29">
        <v>9080.9511330399982</v>
      </c>
      <c r="M62" s="29">
        <v>9848.2744233600042</v>
      </c>
      <c r="N62" s="29">
        <v>8764.3796642199995</v>
      </c>
      <c r="O62" s="28">
        <v>10233.264298839998</v>
      </c>
      <c r="P62" s="29">
        <v>10549.634876370003</v>
      </c>
      <c r="Q62" s="29">
        <v>9954.0500085700005</v>
      </c>
      <c r="R62" s="29">
        <v>9623.7157046399971</v>
      </c>
      <c r="S62" s="29">
        <v>9831.6121689800002</v>
      </c>
      <c r="T62" s="29">
        <v>11666.234990669998</v>
      </c>
      <c r="U62" s="29">
        <v>12091.880819580001</v>
      </c>
      <c r="V62" s="29">
        <v>12507.974445340002</v>
      </c>
      <c r="W62" s="29">
        <v>12797.156758000003</v>
      </c>
      <c r="X62" s="29">
        <v>12757.799275340001</v>
      </c>
      <c r="Y62" s="29">
        <v>12488.87898395</v>
      </c>
      <c r="Z62" s="27">
        <v>12254.75757546</v>
      </c>
      <c r="AA62" s="29">
        <v>13002.874555440003</v>
      </c>
      <c r="AB62" s="29">
        <v>13556.758340660002</v>
      </c>
      <c r="AC62" s="29">
        <v>14078.669164810002</v>
      </c>
      <c r="AD62" s="29">
        <v>12407.568630960002</v>
      </c>
      <c r="AE62" s="29">
        <v>14136.168020189994</v>
      </c>
      <c r="AF62" s="29">
        <v>15400.607964659999</v>
      </c>
      <c r="AG62" s="28">
        <f t="shared" si="0"/>
        <v>1264.4399444700048</v>
      </c>
      <c r="AH62" s="29">
        <f t="shared" si="1"/>
        <v>3145.850389199999</v>
      </c>
      <c r="AI62" s="30">
        <f t="shared" si="2"/>
        <v>3734.3729739900009</v>
      </c>
      <c r="AJ62" s="31"/>
      <c r="AK62" s="61"/>
      <c r="AL62" s="24"/>
      <c r="AM62" s="31"/>
    </row>
    <row r="63" spans="1:40" ht="15.6" x14ac:dyDescent="0.3">
      <c r="A63" s="74" t="s">
        <v>47</v>
      </c>
      <c r="B63" s="26"/>
      <c r="C63" s="28">
        <v>16714.536969989997</v>
      </c>
      <c r="D63" s="29">
        <v>17119.076378930004</v>
      </c>
      <c r="E63" s="29">
        <v>17322.853208500001</v>
      </c>
      <c r="F63" s="29">
        <v>15844.774009840003</v>
      </c>
      <c r="G63" s="29">
        <v>14060.82857879</v>
      </c>
      <c r="H63" s="29">
        <v>14905.74335137</v>
      </c>
      <c r="I63" s="29">
        <v>14881.374939629999</v>
      </c>
      <c r="J63" s="29">
        <v>14950.846993819998</v>
      </c>
      <c r="K63" s="29">
        <v>17348.532053990006</v>
      </c>
      <c r="L63" s="29">
        <v>14232.817316939998</v>
      </c>
      <c r="M63" s="29">
        <v>13629.91605837</v>
      </c>
      <c r="N63" s="29">
        <v>19527.923916740001</v>
      </c>
      <c r="O63" s="28">
        <v>17166.518326150002</v>
      </c>
      <c r="P63" s="29">
        <v>18836.074317319999</v>
      </c>
      <c r="Q63" s="29">
        <v>16699.201444860002</v>
      </c>
      <c r="R63" s="29">
        <v>14493.995080790002</v>
      </c>
      <c r="S63" s="29">
        <v>13458.861817360001</v>
      </c>
      <c r="T63" s="29">
        <v>11128.893103670003</v>
      </c>
      <c r="U63" s="29">
        <v>13384.866185889998</v>
      </c>
      <c r="V63" s="29">
        <v>15253.720325639999</v>
      </c>
      <c r="W63" s="29">
        <v>16861.612601929999</v>
      </c>
      <c r="X63" s="29">
        <v>17865.947678500001</v>
      </c>
      <c r="Y63" s="29">
        <v>17497.050217239997</v>
      </c>
      <c r="Z63" s="27">
        <v>23820.485522690004</v>
      </c>
      <c r="AA63" s="29">
        <v>19899.438797089995</v>
      </c>
      <c r="AB63" s="29">
        <v>19520.934421299993</v>
      </c>
      <c r="AC63" s="29">
        <v>19320.793449009998</v>
      </c>
      <c r="AD63" s="29">
        <v>18096.811598139997</v>
      </c>
      <c r="AE63" s="29">
        <v>15400.232457800001</v>
      </c>
      <c r="AF63" s="29">
        <v>15740.357152579996</v>
      </c>
      <c r="AG63" s="28">
        <f t="shared" si="0"/>
        <v>340.12469477999548</v>
      </c>
      <c r="AH63" s="29">
        <f t="shared" si="1"/>
        <v>-8080.1283701100074</v>
      </c>
      <c r="AI63" s="30">
        <f t="shared" si="2"/>
        <v>4611.4640489099929</v>
      </c>
      <c r="AJ63" s="31"/>
      <c r="AK63" s="61"/>
      <c r="AL63" s="24"/>
      <c r="AM63" s="31"/>
    </row>
    <row r="64" spans="1:40" ht="15.6" x14ac:dyDescent="0.3">
      <c r="A64" s="74" t="s">
        <v>48</v>
      </c>
      <c r="B64" s="26"/>
      <c r="C64" s="28">
        <v>9.2974075999999979</v>
      </c>
      <c r="D64" s="29">
        <v>9.2974075999999979</v>
      </c>
      <c r="E64" s="29">
        <v>9.2974075999999979</v>
      </c>
      <c r="F64" s="29">
        <v>9.2974075999999979</v>
      </c>
      <c r="G64" s="29">
        <v>9.2558763800000001</v>
      </c>
      <c r="H64" s="29">
        <v>9.2558763800000001</v>
      </c>
      <c r="I64" s="29">
        <v>9.2558763799999983</v>
      </c>
      <c r="J64" s="29">
        <v>9.2558763799999983</v>
      </c>
      <c r="K64" s="29">
        <v>9.2558763800000001</v>
      </c>
      <c r="L64" s="29">
        <v>9.2571841199999998</v>
      </c>
      <c r="M64" s="29">
        <v>9.2558763800000001</v>
      </c>
      <c r="N64" s="29">
        <v>9.2558763799999983</v>
      </c>
      <c r="O64" s="28">
        <v>9.2558763800000001</v>
      </c>
      <c r="P64" s="29">
        <v>9.2818716999999982</v>
      </c>
      <c r="Q64" s="29">
        <v>9.2558763799999983</v>
      </c>
      <c r="R64" s="29">
        <v>8.9585483000000004</v>
      </c>
      <c r="S64" s="29">
        <v>8.9585483000000004</v>
      </c>
      <c r="T64" s="29">
        <v>8.9585483000000004</v>
      </c>
      <c r="U64" s="29">
        <v>8.9585483000000004</v>
      </c>
      <c r="V64" s="29">
        <v>8.9585483000000004</v>
      </c>
      <c r="W64" s="29">
        <v>8.9585483000000004</v>
      </c>
      <c r="X64" s="29">
        <v>8.9585483000000004</v>
      </c>
      <c r="Y64" s="29">
        <v>8.9585483000000004</v>
      </c>
      <c r="Z64" s="27">
        <v>8.9585483000000004</v>
      </c>
      <c r="AA64" s="29">
        <v>8.9585483000000004</v>
      </c>
      <c r="AB64" s="29">
        <v>8.9585483000000004</v>
      </c>
      <c r="AC64" s="29">
        <v>8.9585483000000004</v>
      </c>
      <c r="AD64" s="29">
        <v>8.9585483000000004</v>
      </c>
      <c r="AE64" s="29">
        <v>8.9585483000000004</v>
      </c>
      <c r="AF64" s="29">
        <v>8.9849453700000002</v>
      </c>
      <c r="AG64" s="55">
        <f t="shared" si="0"/>
        <v>2.63970699999998E-2</v>
      </c>
      <c r="AH64" s="56">
        <f t="shared" si="1"/>
        <v>2.63970699999998E-2</v>
      </c>
      <c r="AI64" s="57">
        <f t="shared" si="2"/>
        <v>2.63970699999998E-2</v>
      </c>
      <c r="AJ64" s="31"/>
      <c r="AK64" s="61"/>
      <c r="AL64" s="24"/>
      <c r="AM64" s="31"/>
    </row>
    <row r="65" spans="1:39" ht="15.6" hidden="1" x14ac:dyDescent="0.3">
      <c r="A65" s="74" t="s">
        <v>49</v>
      </c>
      <c r="B65" s="26"/>
      <c r="C65" s="28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8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7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8">
        <f t="shared" si="0"/>
        <v>0</v>
      </c>
      <c r="AH65" s="29">
        <f t="shared" si="1"/>
        <v>0</v>
      </c>
      <c r="AI65" s="30">
        <f t="shared" si="2"/>
        <v>0</v>
      </c>
      <c r="AJ65" s="31"/>
      <c r="AK65" s="61"/>
      <c r="AL65" s="24"/>
      <c r="AM65" s="31"/>
    </row>
    <row r="66" spans="1:39" ht="15.6" x14ac:dyDescent="0.3">
      <c r="A66" s="74" t="s">
        <v>50</v>
      </c>
      <c r="B66" s="26"/>
      <c r="C66" s="28">
        <v>8908.7199322699998</v>
      </c>
      <c r="D66" s="29">
        <v>9301.6078334800004</v>
      </c>
      <c r="E66" s="29">
        <v>10284.256728689998</v>
      </c>
      <c r="F66" s="29">
        <v>10882.382171969999</v>
      </c>
      <c r="G66" s="29">
        <v>11568.698757059999</v>
      </c>
      <c r="H66" s="29">
        <v>11441.60689585</v>
      </c>
      <c r="I66" s="29">
        <v>11710.090341420002</v>
      </c>
      <c r="J66" s="29">
        <v>12176.93144907</v>
      </c>
      <c r="K66" s="29">
        <v>12114.360295279999</v>
      </c>
      <c r="L66" s="29">
        <v>15742.47084274</v>
      </c>
      <c r="M66" s="29">
        <v>15537.329292999999</v>
      </c>
      <c r="N66" s="29">
        <v>13840.201192259998</v>
      </c>
      <c r="O66" s="28">
        <v>15241.376945510001</v>
      </c>
      <c r="P66" s="29">
        <v>15410.035310340003</v>
      </c>
      <c r="Q66" s="29">
        <v>14982.4735005</v>
      </c>
      <c r="R66" s="29">
        <v>12545.99110635</v>
      </c>
      <c r="S66" s="29">
        <v>12199.332019030002</v>
      </c>
      <c r="T66" s="29">
        <v>11874.704576100001</v>
      </c>
      <c r="U66" s="29">
        <v>11439.188475169998</v>
      </c>
      <c r="V66" s="29">
        <v>10868.971613320002</v>
      </c>
      <c r="W66" s="29">
        <v>10768.114804460001</v>
      </c>
      <c r="X66" s="29">
        <v>9757.9188163199997</v>
      </c>
      <c r="Y66" s="29">
        <v>10686.36939532</v>
      </c>
      <c r="Z66" s="27">
        <v>12602.31115514</v>
      </c>
      <c r="AA66" s="29">
        <v>14777.139167299998</v>
      </c>
      <c r="AB66" s="29">
        <v>16922.778520660002</v>
      </c>
      <c r="AC66" s="29">
        <v>19069.288049530001</v>
      </c>
      <c r="AD66" s="29">
        <v>20038.62825758</v>
      </c>
      <c r="AE66" s="29">
        <v>18984.626523669998</v>
      </c>
      <c r="AF66" s="29">
        <v>18323.047506930001</v>
      </c>
      <c r="AG66" s="28">
        <f t="shared" si="0"/>
        <v>-661.57901673999731</v>
      </c>
      <c r="AH66" s="29">
        <f t="shared" si="1"/>
        <v>5720.7363517900012</v>
      </c>
      <c r="AI66" s="30">
        <f t="shared" si="2"/>
        <v>6448.3429308300001</v>
      </c>
      <c r="AJ66" s="31"/>
      <c r="AK66" s="61"/>
      <c r="AL66" s="24"/>
      <c r="AM66" s="31"/>
    </row>
    <row r="67" spans="1:39" ht="15.6" x14ac:dyDescent="0.3">
      <c r="A67" s="74" t="s">
        <v>83</v>
      </c>
      <c r="B67" s="26"/>
      <c r="C67" s="28">
        <v>1922.7533444300002</v>
      </c>
      <c r="D67" s="29">
        <v>1922.72326438</v>
      </c>
      <c r="E67" s="29">
        <v>1922.7245448399999</v>
      </c>
      <c r="F67" s="29">
        <v>1924.0983661600003</v>
      </c>
      <c r="G67" s="29">
        <v>1924.1003516600001</v>
      </c>
      <c r="H67" s="29">
        <v>1924.1023447600003</v>
      </c>
      <c r="I67" s="29">
        <v>1924.10466277</v>
      </c>
      <c r="J67" s="29">
        <v>1924.1069516699999</v>
      </c>
      <c r="K67" s="29">
        <v>1924.1098837500003</v>
      </c>
      <c r="L67" s="29">
        <v>1924.1133895999997</v>
      </c>
      <c r="M67" s="29">
        <v>1924.8036376700002</v>
      </c>
      <c r="N67" s="29">
        <v>1924.8091367899999</v>
      </c>
      <c r="O67" s="28">
        <v>1924.8149973500001</v>
      </c>
      <c r="P67" s="29">
        <v>1924.8217677499999</v>
      </c>
      <c r="Q67" s="29">
        <v>1924.8294655000002</v>
      </c>
      <c r="R67" s="29">
        <v>1925.8380062900003</v>
      </c>
      <c r="S67" s="29">
        <v>1925.9615545500003</v>
      </c>
      <c r="T67" s="29">
        <v>1925.9722990100004</v>
      </c>
      <c r="U67" s="29">
        <v>1925.9857148100002</v>
      </c>
      <c r="V67" s="29">
        <v>1926.0000011700004</v>
      </c>
      <c r="W67" s="29">
        <v>1926.0158721200003</v>
      </c>
      <c r="X67" s="29">
        <v>1926.0308519700004</v>
      </c>
      <c r="Y67" s="29">
        <v>1926.0448194100002</v>
      </c>
      <c r="Z67" s="27">
        <v>1926.0596894700004</v>
      </c>
      <c r="AA67" s="29">
        <v>1926.0732817600003</v>
      </c>
      <c r="AB67" s="29">
        <v>1926.0869591600003</v>
      </c>
      <c r="AC67" s="29">
        <v>1873.7815127199999</v>
      </c>
      <c r="AD67" s="29">
        <v>1873.78364706</v>
      </c>
      <c r="AE67" s="29">
        <v>2.68484854</v>
      </c>
      <c r="AF67" s="29">
        <v>2.6848899400000001</v>
      </c>
      <c r="AG67" s="28">
        <f t="shared" si="0"/>
        <v>4.1400000000191284E-5</v>
      </c>
      <c r="AH67" s="29">
        <f t="shared" si="1"/>
        <v>-1923.3747995300005</v>
      </c>
      <c r="AI67" s="30">
        <f t="shared" si="2"/>
        <v>-1923.2874090700004</v>
      </c>
      <c r="AJ67" s="31"/>
      <c r="AK67" s="61"/>
      <c r="AL67" s="24"/>
      <c r="AM67" s="31"/>
    </row>
    <row r="68" spans="1:39" ht="15" customHeight="1" x14ac:dyDescent="0.3">
      <c r="A68" s="76" t="s">
        <v>85</v>
      </c>
      <c r="B68" s="36"/>
      <c r="C68" s="28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8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7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366.02758447000002</v>
      </c>
      <c r="AF68" s="29">
        <v>163.60630053999998</v>
      </c>
      <c r="AG68" s="28">
        <f t="shared" si="0"/>
        <v>-202.42128393000004</v>
      </c>
      <c r="AH68" s="29">
        <f t="shared" si="1"/>
        <v>163.60630053999998</v>
      </c>
      <c r="AI68" s="30">
        <f t="shared" si="2"/>
        <v>163.60630053999998</v>
      </c>
      <c r="AJ68" s="31"/>
      <c r="AK68" s="61"/>
      <c r="AL68" s="24"/>
      <c r="AM68" s="31"/>
    </row>
    <row r="69" spans="1:39" ht="15.6" x14ac:dyDescent="0.3">
      <c r="A69" s="77" t="s">
        <v>84</v>
      </c>
      <c r="B69" s="36"/>
      <c r="C69" s="28">
        <v>2920.7752627300001</v>
      </c>
      <c r="D69" s="29">
        <v>2901.22397641</v>
      </c>
      <c r="E69" s="29">
        <v>2948.8587454500002</v>
      </c>
      <c r="F69" s="29">
        <v>2971.9794853099997</v>
      </c>
      <c r="G69" s="29">
        <v>2962.1708252299995</v>
      </c>
      <c r="H69" s="29">
        <v>2988.2115677799993</v>
      </c>
      <c r="I69" s="29">
        <v>3004.53479509</v>
      </c>
      <c r="J69" s="29">
        <v>3013.5562003399996</v>
      </c>
      <c r="K69" s="29">
        <v>3060.2304146499996</v>
      </c>
      <c r="L69" s="29">
        <v>3163.0809245400001</v>
      </c>
      <c r="M69" s="29">
        <v>3167.1179950700002</v>
      </c>
      <c r="N69" s="29">
        <v>3256.3679241699997</v>
      </c>
      <c r="O69" s="28">
        <v>3282.7994202999998</v>
      </c>
      <c r="P69" s="29">
        <v>3303.446425359999</v>
      </c>
      <c r="Q69" s="29">
        <v>3340.7274284899995</v>
      </c>
      <c r="R69" s="29">
        <v>3320.8129034000003</v>
      </c>
      <c r="S69" s="29">
        <v>3174.6737579800001</v>
      </c>
      <c r="T69" s="29">
        <v>3191.1238382799997</v>
      </c>
      <c r="U69" s="29">
        <v>3159.0135910500003</v>
      </c>
      <c r="V69" s="29">
        <v>3182.71431618</v>
      </c>
      <c r="W69" s="29">
        <v>3293.5083795400001</v>
      </c>
      <c r="X69" s="29">
        <v>3364.2344934399998</v>
      </c>
      <c r="Y69" s="29">
        <v>3384.7585107000004</v>
      </c>
      <c r="Z69" s="27">
        <v>3539.3244818099997</v>
      </c>
      <c r="AA69" s="29">
        <v>3596.3333289999996</v>
      </c>
      <c r="AB69" s="29">
        <v>3615.2109724299999</v>
      </c>
      <c r="AC69" s="29">
        <v>3648.543026589999</v>
      </c>
      <c r="AD69" s="29">
        <v>3688.2989712200001</v>
      </c>
      <c r="AE69" s="29">
        <v>3606.3837632100008</v>
      </c>
      <c r="AF69" s="29">
        <v>3626.7008335199998</v>
      </c>
      <c r="AG69" s="28">
        <f t="shared" si="0"/>
        <v>20.317070309999053</v>
      </c>
      <c r="AH69" s="29">
        <f t="shared" si="1"/>
        <v>87.376351710000108</v>
      </c>
      <c r="AI69" s="30">
        <f t="shared" si="2"/>
        <v>435.57699524000009</v>
      </c>
      <c r="AJ69" s="31"/>
      <c r="AK69" s="61"/>
      <c r="AL69" s="24"/>
      <c r="AM69" s="31"/>
    </row>
    <row r="70" spans="1:39" ht="15.6" x14ac:dyDescent="0.3">
      <c r="A70" s="78" t="s">
        <v>74</v>
      </c>
      <c r="B70" s="36"/>
      <c r="C70" s="28">
        <v>212758.92080959011</v>
      </c>
      <c r="D70" s="29">
        <v>213011.74853890995</v>
      </c>
      <c r="E70" s="29">
        <v>213089.92713830998</v>
      </c>
      <c r="F70" s="29">
        <v>214082.77346209003</v>
      </c>
      <c r="G70" s="29">
        <v>215546.64432982996</v>
      </c>
      <c r="H70" s="29">
        <v>216620.87778018002</v>
      </c>
      <c r="I70" s="29">
        <v>217331.74919278006</v>
      </c>
      <c r="J70" s="29">
        <v>218512.18751336</v>
      </c>
      <c r="K70" s="29">
        <v>219011.65782652004</v>
      </c>
      <c r="L70" s="29">
        <v>219939.4844601501</v>
      </c>
      <c r="M70" s="29">
        <v>221054.36062562998</v>
      </c>
      <c r="N70" s="29">
        <v>222406.59269312001</v>
      </c>
      <c r="O70" s="28">
        <v>222617.33347425004</v>
      </c>
      <c r="P70" s="29">
        <v>223832.83049426001</v>
      </c>
      <c r="Q70" s="29">
        <v>225527.61179236002</v>
      </c>
      <c r="R70" s="29">
        <v>227718.50596535002</v>
      </c>
      <c r="S70" s="29">
        <v>228617.52352983007</v>
      </c>
      <c r="T70" s="29">
        <v>229341.68719232007</v>
      </c>
      <c r="U70" s="29">
        <v>229110.93610885</v>
      </c>
      <c r="V70" s="29">
        <v>229007.45465825</v>
      </c>
      <c r="W70" s="29">
        <v>230356.30721353003</v>
      </c>
      <c r="X70" s="29">
        <v>231590.23501361004</v>
      </c>
      <c r="Y70" s="29">
        <v>232389.76626405001</v>
      </c>
      <c r="Z70" s="27">
        <v>232053.89430878998</v>
      </c>
      <c r="AA70" s="29">
        <v>231575.68656696004</v>
      </c>
      <c r="AB70" s="29">
        <v>232063.36512393004</v>
      </c>
      <c r="AC70" s="29">
        <v>232865.07568721008</v>
      </c>
      <c r="AD70" s="29">
        <v>234235.77020496002</v>
      </c>
      <c r="AE70" s="29">
        <v>234873.77571802004</v>
      </c>
      <c r="AF70" s="29">
        <v>236189.33460096005</v>
      </c>
      <c r="AG70" s="28">
        <f t="shared" si="0"/>
        <v>1315.5588829400076</v>
      </c>
      <c r="AH70" s="29">
        <f t="shared" si="1"/>
        <v>4135.4402921700676</v>
      </c>
      <c r="AI70" s="30">
        <f t="shared" si="2"/>
        <v>6847.647408639983</v>
      </c>
      <c r="AJ70" s="31"/>
      <c r="AK70" s="61"/>
      <c r="AL70" s="24"/>
      <c r="AM70" s="31"/>
    </row>
    <row r="71" spans="1:39" ht="15.6" x14ac:dyDescent="0.3">
      <c r="A71" s="74" t="s">
        <v>51</v>
      </c>
      <c r="B71" s="26"/>
      <c r="C71" s="28">
        <v>1361.0863959600001</v>
      </c>
      <c r="D71" s="29">
        <v>1342.85115821</v>
      </c>
      <c r="E71" s="29">
        <v>1393.5468783599999</v>
      </c>
      <c r="F71" s="29">
        <v>1379.4732069500001</v>
      </c>
      <c r="G71" s="29">
        <v>1410.9739930600001</v>
      </c>
      <c r="H71" s="29">
        <v>1376.3490561000001</v>
      </c>
      <c r="I71" s="29">
        <v>1311.5467193300001</v>
      </c>
      <c r="J71" s="29">
        <v>1325.7485136700002</v>
      </c>
      <c r="K71" s="29">
        <v>1267.35139566</v>
      </c>
      <c r="L71" s="29">
        <v>1257.7487764799998</v>
      </c>
      <c r="M71" s="29">
        <v>1216.5288777400001</v>
      </c>
      <c r="N71" s="29">
        <v>1589.2675278199999</v>
      </c>
      <c r="O71" s="28">
        <v>1872.6467274300001</v>
      </c>
      <c r="P71" s="29">
        <v>2249.2016544699995</v>
      </c>
      <c r="Q71" s="29">
        <v>2860.8157489199998</v>
      </c>
      <c r="R71" s="29">
        <v>2975.1030173100003</v>
      </c>
      <c r="S71" s="29">
        <v>2931.0653485000003</v>
      </c>
      <c r="T71" s="29">
        <v>3859.9462854300004</v>
      </c>
      <c r="U71" s="29">
        <v>3560.2026429600005</v>
      </c>
      <c r="V71" s="29">
        <v>3598.1990713800005</v>
      </c>
      <c r="W71" s="29">
        <v>4638.5108555200004</v>
      </c>
      <c r="X71" s="29">
        <v>5029.3003625399997</v>
      </c>
      <c r="Y71" s="29">
        <v>5142.6268359199994</v>
      </c>
      <c r="Z71" s="27">
        <v>3701.9075159600002</v>
      </c>
      <c r="AA71" s="29">
        <v>3340.0939491899994</v>
      </c>
      <c r="AB71" s="29">
        <v>3244.6016102000003</v>
      </c>
      <c r="AC71" s="29">
        <v>2817.38104918</v>
      </c>
      <c r="AD71" s="29">
        <v>2804.3063783899997</v>
      </c>
      <c r="AE71" s="29">
        <v>2856.4475761999997</v>
      </c>
      <c r="AF71" s="29">
        <v>3092.4009968199998</v>
      </c>
      <c r="AG71" s="28">
        <f t="shared" si="0"/>
        <v>235.95342062000009</v>
      </c>
      <c r="AH71" s="29">
        <f t="shared" si="1"/>
        <v>-609.50651914000036</v>
      </c>
      <c r="AI71" s="30">
        <f t="shared" si="2"/>
        <v>-767.54528861000063</v>
      </c>
      <c r="AJ71" s="31"/>
      <c r="AK71" s="61"/>
      <c r="AL71" s="24"/>
      <c r="AM71" s="31"/>
    </row>
    <row r="72" spans="1:39" ht="15.6" x14ac:dyDescent="0.3">
      <c r="A72" s="74" t="s">
        <v>52</v>
      </c>
      <c r="B72" s="26"/>
      <c r="C72" s="28">
        <v>3.6020781399999997</v>
      </c>
      <c r="D72" s="29">
        <v>4.8176830500000003</v>
      </c>
      <c r="E72" s="29">
        <v>4.2965399</v>
      </c>
      <c r="F72" s="29">
        <v>3.8172444699999999</v>
      </c>
      <c r="G72" s="29">
        <v>3.5781621600000002</v>
      </c>
      <c r="H72" s="29">
        <v>3.4721263500000008</v>
      </c>
      <c r="I72" s="29">
        <v>4.5233143400000007</v>
      </c>
      <c r="J72" s="29">
        <v>4.3342502200000004</v>
      </c>
      <c r="K72" s="29">
        <v>5.0420960800000003</v>
      </c>
      <c r="L72" s="29">
        <v>5.5658102499999993</v>
      </c>
      <c r="M72" s="29">
        <v>4.9266566800000007</v>
      </c>
      <c r="N72" s="29">
        <v>7.3303706800000006</v>
      </c>
      <c r="O72" s="28">
        <v>4.5117228799999998</v>
      </c>
      <c r="P72" s="29">
        <v>4.3403315999999998</v>
      </c>
      <c r="Q72" s="29">
        <v>4.0718857900000005</v>
      </c>
      <c r="R72" s="29">
        <v>4.7120341699999999</v>
      </c>
      <c r="S72" s="29">
        <v>5.8998296799999999</v>
      </c>
      <c r="T72" s="29">
        <v>5.7570526399999995</v>
      </c>
      <c r="U72" s="29">
        <v>6.0500567299999997</v>
      </c>
      <c r="V72" s="29">
        <v>3.7611992599999997</v>
      </c>
      <c r="W72" s="29">
        <v>2.9597622600000002</v>
      </c>
      <c r="X72" s="29">
        <v>3.27365364</v>
      </c>
      <c r="Y72" s="29">
        <v>4.1159722200000006</v>
      </c>
      <c r="Z72" s="27">
        <v>4.6419385100000001</v>
      </c>
      <c r="AA72" s="29">
        <v>3.1010310300000001</v>
      </c>
      <c r="AB72" s="29">
        <v>2.59432069</v>
      </c>
      <c r="AC72" s="29">
        <v>2.3904318499999997</v>
      </c>
      <c r="AD72" s="29">
        <v>2.2911339999999996</v>
      </c>
      <c r="AE72" s="29">
        <v>2.0683494200000001</v>
      </c>
      <c r="AF72" s="29">
        <v>1.7918370899999996</v>
      </c>
      <c r="AG72" s="28">
        <f t="shared" ref="AG72:AG92" si="3">+AF72-AE72</f>
        <v>-0.27651233000000053</v>
      </c>
      <c r="AH72" s="29">
        <f t="shared" ref="AH72:AH92" si="4">+AF72-Z72</f>
        <v>-2.8501014200000006</v>
      </c>
      <c r="AI72" s="30">
        <f t="shared" ref="AI72:AI92" si="5">+AF72-T72</f>
        <v>-3.9652155499999999</v>
      </c>
      <c r="AJ72" s="31"/>
      <c r="AK72" s="61"/>
      <c r="AL72" s="24"/>
      <c r="AM72" s="31"/>
    </row>
    <row r="73" spans="1:39" ht="15.6" x14ac:dyDescent="0.3">
      <c r="A73" s="74" t="s">
        <v>53</v>
      </c>
      <c r="B73" s="26"/>
      <c r="C73" s="28">
        <v>31.37663976</v>
      </c>
      <c r="D73" s="29">
        <v>5.9732971600000004</v>
      </c>
      <c r="E73" s="29">
        <v>55.905313659999997</v>
      </c>
      <c r="F73" s="29">
        <v>28.396678940000005</v>
      </c>
      <c r="G73" s="29">
        <v>75.530054509999999</v>
      </c>
      <c r="H73" s="29">
        <v>80.34719994999999</v>
      </c>
      <c r="I73" s="29">
        <v>71.118438370000007</v>
      </c>
      <c r="J73" s="29">
        <v>115.86011477000001</v>
      </c>
      <c r="K73" s="29">
        <v>69.499227419999997</v>
      </c>
      <c r="L73" s="29">
        <v>70.329879099999985</v>
      </c>
      <c r="M73" s="29">
        <v>23.859516879999997</v>
      </c>
      <c r="N73" s="29">
        <v>7.6200312600000011</v>
      </c>
      <c r="O73" s="28">
        <v>25.582048699999998</v>
      </c>
      <c r="P73" s="29">
        <v>9.8660725499999984</v>
      </c>
      <c r="Q73" s="29">
        <v>14.603715790000001</v>
      </c>
      <c r="R73" s="29">
        <v>10.93572539</v>
      </c>
      <c r="S73" s="29">
        <v>40.730295769999991</v>
      </c>
      <c r="T73" s="29">
        <v>35.199282559999993</v>
      </c>
      <c r="U73" s="29">
        <v>36.68873237999999</v>
      </c>
      <c r="V73" s="29">
        <v>52.400838539999988</v>
      </c>
      <c r="W73" s="29">
        <v>95.781364919999987</v>
      </c>
      <c r="X73" s="29">
        <v>51.418674920000001</v>
      </c>
      <c r="Y73" s="29">
        <v>123.97067321</v>
      </c>
      <c r="Z73" s="27">
        <v>147.41268012999998</v>
      </c>
      <c r="AA73" s="29">
        <v>41.713832729999993</v>
      </c>
      <c r="AB73" s="29">
        <v>20.640790769999999</v>
      </c>
      <c r="AC73" s="29">
        <v>92.905526880000011</v>
      </c>
      <c r="AD73" s="29">
        <v>61.083984350000001</v>
      </c>
      <c r="AE73" s="29">
        <v>52.268486459999991</v>
      </c>
      <c r="AF73" s="29">
        <v>17.650658400000001</v>
      </c>
      <c r="AG73" s="28">
        <f t="shared" si="3"/>
        <v>-34.617828059999994</v>
      </c>
      <c r="AH73" s="29">
        <f t="shared" si="4"/>
        <v>-129.76202172999999</v>
      </c>
      <c r="AI73" s="30">
        <f t="shared" si="5"/>
        <v>-17.548624159999992</v>
      </c>
      <c r="AJ73" s="31"/>
      <c r="AK73" s="61"/>
      <c r="AL73" s="24"/>
      <c r="AM73" s="31"/>
    </row>
    <row r="74" spans="1:39" ht="15.6" x14ac:dyDescent="0.3">
      <c r="A74" s="74" t="s">
        <v>54</v>
      </c>
      <c r="B74" s="26"/>
      <c r="C74" s="28">
        <v>731.44513123000002</v>
      </c>
      <c r="D74" s="29">
        <v>737.60438117000012</v>
      </c>
      <c r="E74" s="29">
        <v>743.44697796999992</v>
      </c>
      <c r="F74" s="29">
        <v>760.87678693999999</v>
      </c>
      <c r="G74" s="29">
        <v>750.22868650000009</v>
      </c>
      <c r="H74" s="29">
        <v>711.09938991000013</v>
      </c>
      <c r="I74" s="29">
        <v>655.28104672999996</v>
      </c>
      <c r="J74" s="29">
        <v>610.13697879000006</v>
      </c>
      <c r="K74" s="29">
        <v>597.59965226999998</v>
      </c>
      <c r="L74" s="29">
        <v>586.84941723999998</v>
      </c>
      <c r="M74" s="29">
        <v>596.72870644</v>
      </c>
      <c r="N74" s="29">
        <v>924.05219732</v>
      </c>
      <c r="O74" s="28">
        <v>937.49477728999989</v>
      </c>
      <c r="P74" s="29">
        <v>955.14382175999981</v>
      </c>
      <c r="Q74" s="29">
        <v>970.94685797999978</v>
      </c>
      <c r="R74" s="29">
        <v>1022.71771839</v>
      </c>
      <c r="S74" s="29">
        <v>1018.14038919</v>
      </c>
      <c r="T74" s="29">
        <v>933.75575317000016</v>
      </c>
      <c r="U74" s="29">
        <v>840.97640676999993</v>
      </c>
      <c r="V74" s="29">
        <v>737.46808682999995</v>
      </c>
      <c r="W74" s="29">
        <v>717.02140571999996</v>
      </c>
      <c r="X74" s="29">
        <v>689.74545633999992</v>
      </c>
      <c r="Y74" s="29">
        <v>703.80629084999998</v>
      </c>
      <c r="Z74" s="27">
        <v>898.54004793999979</v>
      </c>
      <c r="AA74" s="29">
        <v>926.35618510999996</v>
      </c>
      <c r="AB74" s="29">
        <v>969.97479905</v>
      </c>
      <c r="AC74" s="29">
        <v>982.87614029999986</v>
      </c>
      <c r="AD74" s="29">
        <v>995.65319861</v>
      </c>
      <c r="AE74" s="29">
        <v>983.59647883999992</v>
      </c>
      <c r="AF74" s="29">
        <v>963.33828648999997</v>
      </c>
      <c r="AG74" s="28">
        <f t="shared" si="3"/>
        <v>-20.258192349999945</v>
      </c>
      <c r="AH74" s="29">
        <f t="shared" si="4"/>
        <v>64.798238550000178</v>
      </c>
      <c r="AI74" s="30">
        <f t="shared" si="5"/>
        <v>29.582533319999811</v>
      </c>
      <c r="AJ74" s="31"/>
      <c r="AK74" s="61"/>
      <c r="AL74" s="24"/>
      <c r="AM74" s="31"/>
    </row>
    <row r="75" spans="1:39" ht="15.6" x14ac:dyDescent="0.3">
      <c r="A75" s="74" t="s">
        <v>55</v>
      </c>
      <c r="B75" s="26"/>
      <c r="C75" s="28">
        <v>594.66254683</v>
      </c>
      <c r="D75" s="29">
        <v>594.45579683000005</v>
      </c>
      <c r="E75" s="29">
        <v>589.89804682999988</v>
      </c>
      <c r="F75" s="29">
        <v>586.38249660000008</v>
      </c>
      <c r="G75" s="29">
        <v>581.63708988999997</v>
      </c>
      <c r="H75" s="29">
        <v>581.43033989000003</v>
      </c>
      <c r="I75" s="29">
        <v>580.62391989000002</v>
      </c>
      <c r="J75" s="29">
        <v>595.41716988999997</v>
      </c>
      <c r="K75" s="29">
        <v>595.21041989000003</v>
      </c>
      <c r="L75" s="29">
        <v>595.00366988999997</v>
      </c>
      <c r="M75" s="29">
        <v>591.01399774000004</v>
      </c>
      <c r="N75" s="29">
        <v>650.26492855999993</v>
      </c>
      <c r="O75" s="28">
        <v>905.0581785600001</v>
      </c>
      <c r="P75" s="29">
        <v>1279.8514285599999</v>
      </c>
      <c r="Q75" s="29">
        <v>1871.1932893600001</v>
      </c>
      <c r="R75" s="29">
        <v>1936.7375393600003</v>
      </c>
      <c r="S75" s="29">
        <v>1866.2948338600002</v>
      </c>
      <c r="T75" s="29">
        <v>2885.23419706</v>
      </c>
      <c r="U75" s="29">
        <v>2676.4874470800005</v>
      </c>
      <c r="V75" s="29">
        <v>2804.5689467500006</v>
      </c>
      <c r="W75" s="29">
        <v>3822.7483226200002</v>
      </c>
      <c r="X75" s="29">
        <v>4284.8625776399995</v>
      </c>
      <c r="Y75" s="29">
        <v>4310.7338996399994</v>
      </c>
      <c r="Z75" s="27">
        <v>2651.31284938</v>
      </c>
      <c r="AA75" s="29">
        <v>2368.9229003199998</v>
      </c>
      <c r="AB75" s="29">
        <v>2251.3916996900002</v>
      </c>
      <c r="AC75" s="29">
        <v>1739.2089501500002</v>
      </c>
      <c r="AD75" s="29">
        <v>1745.2780614299998</v>
      </c>
      <c r="AE75" s="29">
        <v>1818.5142614800002</v>
      </c>
      <c r="AF75" s="29">
        <v>2109.6202148400002</v>
      </c>
      <c r="AG75" s="28">
        <f t="shared" si="3"/>
        <v>291.10595336000006</v>
      </c>
      <c r="AH75" s="29">
        <f t="shared" si="4"/>
        <v>-541.69263453999974</v>
      </c>
      <c r="AI75" s="30">
        <f t="shared" si="5"/>
        <v>-775.6139822199998</v>
      </c>
      <c r="AJ75" s="31"/>
      <c r="AK75" s="61"/>
      <c r="AL75" s="24"/>
      <c r="AM75" s="31"/>
    </row>
    <row r="76" spans="1:39" ht="15.6" hidden="1" x14ac:dyDescent="0.3">
      <c r="A76" s="74" t="s">
        <v>56</v>
      </c>
      <c r="B76" s="59"/>
      <c r="C76" s="28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8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7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8">
        <f t="shared" si="3"/>
        <v>0</v>
      </c>
      <c r="AH76" s="29">
        <f t="shared" si="4"/>
        <v>0</v>
      </c>
      <c r="AI76" s="30">
        <f t="shared" si="5"/>
        <v>0</v>
      </c>
      <c r="AJ76" s="31"/>
      <c r="AK76" s="61"/>
      <c r="AL76" s="24"/>
      <c r="AM76" s="31"/>
    </row>
    <row r="77" spans="1:39" ht="15.6" x14ac:dyDescent="0.3">
      <c r="A77" s="74" t="s">
        <v>57</v>
      </c>
      <c r="B77" s="26"/>
      <c r="C77" s="28">
        <v>208698.90112174008</v>
      </c>
      <c r="D77" s="29">
        <v>208919.33754335</v>
      </c>
      <c r="E77" s="29">
        <v>208951.38145631997</v>
      </c>
      <c r="F77" s="29">
        <v>209915.56412986002</v>
      </c>
      <c r="G77" s="29">
        <v>211370.12039860996</v>
      </c>
      <c r="H77" s="29">
        <v>212465.69740491002</v>
      </c>
      <c r="I77" s="29">
        <v>213270.10110077003</v>
      </c>
      <c r="J77" s="29">
        <v>214329.56057716001</v>
      </c>
      <c r="K77" s="29">
        <v>214870.40079021</v>
      </c>
      <c r="L77" s="29">
        <v>215846.55996588012</v>
      </c>
      <c r="M77" s="29">
        <v>216949.99473064</v>
      </c>
      <c r="N77" s="29">
        <v>217818.50997541001</v>
      </c>
      <c r="O77" s="28">
        <v>217638.78780694003</v>
      </c>
      <c r="P77" s="29">
        <v>218489.03255111002</v>
      </c>
      <c r="Q77" s="29">
        <v>219603.19151457003</v>
      </c>
      <c r="R77" s="29">
        <v>221709.31907599003</v>
      </c>
      <c r="S77" s="29">
        <v>222618.76765995007</v>
      </c>
      <c r="T77" s="29">
        <v>222355.74006701005</v>
      </c>
      <c r="U77" s="29">
        <v>222440.45161861001</v>
      </c>
      <c r="V77" s="29">
        <v>222327.84391763998</v>
      </c>
      <c r="W77" s="29">
        <v>222669.69867004003</v>
      </c>
      <c r="X77" s="29">
        <v>223551.35540857003</v>
      </c>
      <c r="Y77" s="29">
        <v>224259.23031915998</v>
      </c>
      <c r="Z77" s="27">
        <v>225404.56134918</v>
      </c>
      <c r="AA77" s="29">
        <v>225334.14725819</v>
      </c>
      <c r="AB77" s="29">
        <v>225938.35705896001</v>
      </c>
      <c r="AC77" s="29">
        <v>227143.05628187006</v>
      </c>
      <c r="AD77" s="29">
        <v>228510.36389259002</v>
      </c>
      <c r="AE77" s="29">
        <v>228905.47794378002</v>
      </c>
      <c r="AF77" s="29">
        <v>229833.47756602007</v>
      </c>
      <c r="AG77" s="28">
        <f t="shared" si="3"/>
        <v>927.99962224005139</v>
      </c>
      <c r="AH77" s="29">
        <f t="shared" si="4"/>
        <v>4428.9162168400653</v>
      </c>
      <c r="AI77" s="30">
        <f t="shared" si="5"/>
        <v>7477.7374990100216</v>
      </c>
      <c r="AJ77" s="31"/>
      <c r="AK77" s="61"/>
      <c r="AL77" s="24"/>
      <c r="AM77" s="31"/>
    </row>
    <row r="78" spans="1:39" ht="15.6" x14ac:dyDescent="0.3">
      <c r="A78" s="74" t="s">
        <v>58</v>
      </c>
      <c r="B78" s="26"/>
      <c r="C78" s="28">
        <v>207812.33599358011</v>
      </c>
      <c r="D78" s="29">
        <v>208047.48345011997</v>
      </c>
      <c r="E78" s="29">
        <v>207974.46303383994</v>
      </c>
      <c r="F78" s="29">
        <v>209004.14106329004</v>
      </c>
      <c r="G78" s="29">
        <v>210475.03160172995</v>
      </c>
      <c r="H78" s="29">
        <v>211540.22640673001</v>
      </c>
      <c r="I78" s="29">
        <v>212317.34836066002</v>
      </c>
      <c r="J78" s="29">
        <v>213406.17897802001</v>
      </c>
      <c r="K78" s="29">
        <v>213998.46005193001</v>
      </c>
      <c r="L78" s="29">
        <v>214936.65794825013</v>
      </c>
      <c r="M78" s="29">
        <v>216038.12793522002</v>
      </c>
      <c r="N78" s="29">
        <v>216847.58491675003</v>
      </c>
      <c r="O78" s="28">
        <v>216590.70670643001</v>
      </c>
      <c r="P78" s="29">
        <v>217358.96833184003</v>
      </c>
      <c r="Q78" s="29">
        <v>218474.37284072</v>
      </c>
      <c r="R78" s="29">
        <v>220511.92670185002</v>
      </c>
      <c r="S78" s="29">
        <v>221446.41592347008</v>
      </c>
      <c r="T78" s="29">
        <v>221224.47359356005</v>
      </c>
      <c r="U78" s="29">
        <v>221318.19292398001</v>
      </c>
      <c r="V78" s="29">
        <v>221233.37336788999</v>
      </c>
      <c r="W78" s="29">
        <v>221568.10730107001</v>
      </c>
      <c r="X78" s="29">
        <v>222462.82793990002</v>
      </c>
      <c r="Y78" s="29">
        <v>223181.94780203997</v>
      </c>
      <c r="Z78" s="27">
        <v>224343.94940678999</v>
      </c>
      <c r="AA78" s="29">
        <v>224247.10014172</v>
      </c>
      <c r="AB78" s="29">
        <v>224862.41933970002</v>
      </c>
      <c r="AC78" s="29">
        <v>226078.40556658007</v>
      </c>
      <c r="AD78" s="29">
        <v>227435.67080766003</v>
      </c>
      <c r="AE78" s="29">
        <v>227855.81322872004</v>
      </c>
      <c r="AF78" s="29">
        <v>228596.06471784005</v>
      </c>
      <c r="AG78" s="28">
        <f t="shared" si="3"/>
        <v>740.25148912001168</v>
      </c>
      <c r="AH78" s="29">
        <f t="shared" si="4"/>
        <v>4252.11531105006</v>
      </c>
      <c r="AI78" s="30">
        <f t="shared" si="5"/>
        <v>7371.5911242800066</v>
      </c>
      <c r="AJ78" s="31"/>
      <c r="AK78" s="61"/>
      <c r="AL78" s="24"/>
      <c r="AM78" s="31"/>
    </row>
    <row r="79" spans="1:39" ht="15.6" x14ac:dyDescent="0.3">
      <c r="A79" s="79" t="s">
        <v>59</v>
      </c>
      <c r="B79" s="37"/>
      <c r="C79" s="28">
        <v>169214.60399583005</v>
      </c>
      <c r="D79" s="29">
        <v>169750.43571352999</v>
      </c>
      <c r="E79" s="29">
        <v>169933.27887736994</v>
      </c>
      <c r="F79" s="29">
        <v>170919.18471904003</v>
      </c>
      <c r="G79" s="29">
        <v>172635.44407497995</v>
      </c>
      <c r="H79" s="29">
        <v>174003.26044631001</v>
      </c>
      <c r="I79" s="29">
        <v>175003.92722991004</v>
      </c>
      <c r="J79" s="29">
        <v>176539.53786096003</v>
      </c>
      <c r="K79" s="29">
        <v>177325.28991989</v>
      </c>
      <c r="L79" s="29">
        <v>178551.18700777012</v>
      </c>
      <c r="M79" s="29">
        <v>179739.77323364999</v>
      </c>
      <c r="N79" s="29">
        <v>180303.14074392998</v>
      </c>
      <c r="O79" s="28">
        <v>180102.19687411</v>
      </c>
      <c r="P79" s="29">
        <v>180997.32997507002</v>
      </c>
      <c r="Q79" s="29">
        <v>182127.49559231999</v>
      </c>
      <c r="R79" s="29">
        <v>184285.39373337</v>
      </c>
      <c r="S79" s="29">
        <v>185432.94199466004</v>
      </c>
      <c r="T79" s="29">
        <v>185481.79383178003</v>
      </c>
      <c r="U79" s="29">
        <v>185728.59978013998</v>
      </c>
      <c r="V79" s="29">
        <v>185871.46125813</v>
      </c>
      <c r="W79" s="29">
        <v>186573.24368986001</v>
      </c>
      <c r="X79" s="29">
        <v>187788.96083102</v>
      </c>
      <c r="Y79" s="29">
        <v>188413.79834584999</v>
      </c>
      <c r="Z79" s="27">
        <v>189758.31200171003</v>
      </c>
      <c r="AA79" s="29">
        <v>189817.02590602997</v>
      </c>
      <c r="AB79" s="29">
        <v>190574.64048477003</v>
      </c>
      <c r="AC79" s="29">
        <v>191894.39149911003</v>
      </c>
      <c r="AD79" s="29">
        <v>193591.36630467002</v>
      </c>
      <c r="AE79" s="29">
        <v>194298.87154594003</v>
      </c>
      <c r="AF79" s="29">
        <v>195045.70763484004</v>
      </c>
      <c r="AG79" s="28">
        <f t="shared" si="3"/>
        <v>746.83608890001778</v>
      </c>
      <c r="AH79" s="29">
        <f t="shared" si="4"/>
        <v>5287.3956331300142</v>
      </c>
      <c r="AI79" s="30">
        <f t="shared" si="5"/>
        <v>9563.9138030600152</v>
      </c>
      <c r="AJ79" s="31"/>
      <c r="AK79" s="61"/>
      <c r="AL79" s="24"/>
      <c r="AM79" s="31"/>
    </row>
    <row r="80" spans="1:39" ht="15.6" x14ac:dyDescent="0.3">
      <c r="A80" s="79" t="s">
        <v>60</v>
      </c>
      <c r="B80" s="37"/>
      <c r="C80" s="28">
        <v>0.85993030999999998</v>
      </c>
      <c r="D80" s="29">
        <v>0.84567221999999997</v>
      </c>
      <c r="E80" s="29">
        <v>0.83652493999999988</v>
      </c>
      <c r="F80" s="29">
        <v>0.82743751999999993</v>
      </c>
      <c r="G80" s="29">
        <v>0.81448182999999996</v>
      </c>
      <c r="H80" s="29">
        <v>0.79723246999999997</v>
      </c>
      <c r="I80" s="29">
        <v>0.78295886999999997</v>
      </c>
      <c r="J80" s="29">
        <v>0.77089701999999993</v>
      </c>
      <c r="K80" s="29">
        <v>0.74941239000000004</v>
      </c>
      <c r="L80" s="29">
        <v>0.72810774999999994</v>
      </c>
      <c r="M80" s="29">
        <v>0.69145269999999992</v>
      </c>
      <c r="N80" s="29">
        <v>0.67777036999999996</v>
      </c>
      <c r="O80" s="28">
        <v>0.66734654000000004</v>
      </c>
      <c r="P80" s="29">
        <v>0.66234504999999999</v>
      </c>
      <c r="Q80" s="29">
        <v>0.65721921999999999</v>
      </c>
      <c r="R80" s="29">
        <v>0.64047348000000004</v>
      </c>
      <c r="S80" s="29">
        <v>0.59043091999999997</v>
      </c>
      <c r="T80" s="29">
        <v>0.58233132999999992</v>
      </c>
      <c r="U80" s="29">
        <v>0.57280386999999999</v>
      </c>
      <c r="V80" s="29">
        <v>0.56911655999999999</v>
      </c>
      <c r="W80" s="29">
        <v>0.56538487000000004</v>
      </c>
      <c r="X80" s="29">
        <v>0.56058742000000006</v>
      </c>
      <c r="Y80" s="29">
        <v>0.55723498999999999</v>
      </c>
      <c r="Z80" s="27">
        <v>0.54896339999999999</v>
      </c>
      <c r="AA80" s="29">
        <v>0.54035721000000003</v>
      </c>
      <c r="AB80" s="29">
        <v>0.52442479000000009</v>
      </c>
      <c r="AC80" s="29">
        <v>0.52189567000000003</v>
      </c>
      <c r="AD80" s="29">
        <v>0.51935450000000005</v>
      </c>
      <c r="AE80" s="29">
        <v>0.50893980000000005</v>
      </c>
      <c r="AF80" s="29">
        <v>0.50428611000000001</v>
      </c>
      <c r="AG80" s="28">
        <f t="shared" si="3"/>
        <v>-4.6536900000000436E-3</v>
      </c>
      <c r="AH80" s="29">
        <f t="shared" si="4"/>
        <v>-4.4677289999999981E-2</v>
      </c>
      <c r="AI80" s="30">
        <f t="shared" si="5"/>
        <v>-7.8045219999999915E-2</v>
      </c>
      <c r="AJ80" s="31"/>
      <c r="AK80" s="61"/>
      <c r="AL80" s="24"/>
      <c r="AM80" s="31"/>
    </row>
    <row r="81" spans="1:39" ht="15.6" x14ac:dyDescent="0.3">
      <c r="A81" s="79" t="s">
        <v>61</v>
      </c>
      <c r="B81" s="37"/>
      <c r="C81" s="28">
        <v>1122.7990876199999</v>
      </c>
      <c r="D81" s="29">
        <v>1093.6496644299998</v>
      </c>
      <c r="E81" s="29">
        <v>1065.55731861</v>
      </c>
      <c r="F81" s="29">
        <v>1062.51098108</v>
      </c>
      <c r="G81" s="29">
        <v>1114.3127391399998</v>
      </c>
      <c r="H81" s="29">
        <v>1080.6977812499999</v>
      </c>
      <c r="I81" s="29">
        <v>1043.3832897500001</v>
      </c>
      <c r="J81" s="29">
        <v>1071.5432978000003</v>
      </c>
      <c r="K81" s="29">
        <v>1186.9166296099997</v>
      </c>
      <c r="L81" s="29">
        <v>1173.7315777000003</v>
      </c>
      <c r="M81" s="29">
        <v>1162.2493519699999</v>
      </c>
      <c r="N81" s="29">
        <v>1250.4787446399998</v>
      </c>
      <c r="O81" s="28">
        <v>1218.0314511700001</v>
      </c>
      <c r="P81" s="29">
        <v>1196.3406259200001</v>
      </c>
      <c r="Q81" s="29">
        <v>1226.57214086</v>
      </c>
      <c r="R81" s="29">
        <v>1239.0683787300002</v>
      </c>
      <c r="S81" s="29">
        <v>1330.3853164500001</v>
      </c>
      <c r="T81" s="29">
        <v>1307.9509006200001</v>
      </c>
      <c r="U81" s="29">
        <v>1365.8094362200002</v>
      </c>
      <c r="V81" s="29">
        <v>1362.6481146700003</v>
      </c>
      <c r="W81" s="29">
        <v>1388.7296764199998</v>
      </c>
      <c r="X81" s="29">
        <v>1447.34743822</v>
      </c>
      <c r="Y81" s="29">
        <v>1431.8732809099999</v>
      </c>
      <c r="Z81" s="27">
        <v>1485.3072967999999</v>
      </c>
      <c r="AA81" s="29">
        <v>1464.6175291099999</v>
      </c>
      <c r="AB81" s="29">
        <v>1459.1733868100002</v>
      </c>
      <c r="AC81" s="29">
        <v>1495.9439492000001</v>
      </c>
      <c r="AD81" s="29">
        <v>1483.9623607400001</v>
      </c>
      <c r="AE81" s="29">
        <v>1479.1230612099998</v>
      </c>
      <c r="AF81" s="29">
        <v>1499.6778900100001</v>
      </c>
      <c r="AG81" s="28">
        <f t="shared" si="3"/>
        <v>20.554828800000223</v>
      </c>
      <c r="AH81" s="29">
        <f t="shared" si="4"/>
        <v>14.370593210000152</v>
      </c>
      <c r="AI81" s="30">
        <f t="shared" si="5"/>
        <v>191.72698938999997</v>
      </c>
      <c r="AJ81" s="31"/>
      <c r="AK81" s="61"/>
      <c r="AL81" s="24"/>
      <c r="AM81" s="31"/>
    </row>
    <row r="82" spans="1:39" ht="15.6" x14ac:dyDescent="0.3">
      <c r="A82" s="79" t="s">
        <v>62</v>
      </c>
      <c r="B82" s="37"/>
      <c r="C82" s="28">
        <v>8.6150240000000003E-2</v>
      </c>
      <c r="D82" s="29">
        <v>7.8811640000000002E-2</v>
      </c>
      <c r="E82" s="29">
        <v>6.9939310000000005E-2</v>
      </c>
      <c r="F82" s="29">
        <v>5.5392459999999998E-2</v>
      </c>
      <c r="G82" s="29">
        <v>4.8720449999999998E-2</v>
      </c>
      <c r="H82" s="29">
        <v>4.1992929999999998E-2</v>
      </c>
      <c r="I82" s="29">
        <v>3.5178260000000003E-2</v>
      </c>
      <c r="J82" s="29">
        <v>2.8309529999999999E-2</v>
      </c>
      <c r="K82" s="29">
        <v>2.1352389999999999E-2</v>
      </c>
      <c r="L82" s="29">
        <v>1.4320390000000001E-2</v>
      </c>
      <c r="M82" s="29">
        <v>7.2141000000000002E-3</v>
      </c>
      <c r="N82" s="29">
        <v>0</v>
      </c>
      <c r="O82" s="28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7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0</v>
      </c>
      <c r="AF82" s="29">
        <v>0</v>
      </c>
      <c r="AG82" s="28">
        <f t="shared" si="3"/>
        <v>0</v>
      </c>
      <c r="AH82" s="29">
        <f t="shared" si="4"/>
        <v>0</v>
      </c>
      <c r="AI82" s="30">
        <f t="shared" si="5"/>
        <v>0</v>
      </c>
      <c r="AJ82" s="31"/>
      <c r="AK82" s="61"/>
      <c r="AL82" s="24"/>
      <c r="AM82" s="31"/>
    </row>
    <row r="83" spans="1:39" ht="15.6" x14ac:dyDescent="0.3">
      <c r="A83" s="80" t="s">
        <v>63</v>
      </c>
      <c r="B83" s="38"/>
      <c r="C83" s="28">
        <v>37473.986829580004</v>
      </c>
      <c r="D83" s="29">
        <v>37202.473588299996</v>
      </c>
      <c r="E83" s="29">
        <v>36974.720373610005</v>
      </c>
      <c r="F83" s="29">
        <v>37021.562533190001</v>
      </c>
      <c r="G83" s="29">
        <v>36724.41158533001</v>
      </c>
      <c r="H83" s="29">
        <v>36455.428953770002</v>
      </c>
      <c r="I83" s="29">
        <v>36269.219703870011</v>
      </c>
      <c r="J83" s="29">
        <v>35794.298612709994</v>
      </c>
      <c r="K83" s="29">
        <v>35485.482737650003</v>
      </c>
      <c r="L83" s="29">
        <v>35210.996934640003</v>
      </c>
      <c r="M83" s="29">
        <v>35135.4066828</v>
      </c>
      <c r="N83" s="29">
        <v>35293.287657810011</v>
      </c>
      <c r="O83" s="28">
        <v>35269.811034609993</v>
      </c>
      <c r="P83" s="29">
        <v>35164.6353858</v>
      </c>
      <c r="Q83" s="29">
        <v>35119.647888319996</v>
      </c>
      <c r="R83" s="29">
        <v>34986.824116270007</v>
      </c>
      <c r="S83" s="29">
        <v>34682.498181440002</v>
      </c>
      <c r="T83" s="29">
        <v>34434.146529829995</v>
      </c>
      <c r="U83" s="29">
        <v>34223.210903749998</v>
      </c>
      <c r="V83" s="29">
        <v>33998.694878530005</v>
      </c>
      <c r="W83" s="29">
        <v>33605.568549920004</v>
      </c>
      <c r="X83" s="29">
        <v>33225.959083239999</v>
      </c>
      <c r="Y83" s="29">
        <v>33335.718940289997</v>
      </c>
      <c r="Z83" s="27">
        <v>33099.781144880006</v>
      </c>
      <c r="AA83" s="29">
        <v>32964.916349370003</v>
      </c>
      <c r="AB83" s="29">
        <v>32828.081043329999</v>
      </c>
      <c r="AC83" s="29">
        <v>32687.548222599999</v>
      </c>
      <c r="AD83" s="29">
        <v>32359.822787749996</v>
      </c>
      <c r="AE83" s="29">
        <v>32077.309681770002</v>
      </c>
      <c r="AF83" s="29">
        <v>32050.174906879995</v>
      </c>
      <c r="AG83" s="28">
        <f t="shared" si="3"/>
        <v>-27.134774890007975</v>
      </c>
      <c r="AH83" s="29">
        <f t="shared" si="4"/>
        <v>-1049.6062380000112</v>
      </c>
      <c r="AI83" s="30">
        <f t="shared" si="5"/>
        <v>-2383.9716229500009</v>
      </c>
      <c r="AJ83" s="31"/>
      <c r="AK83" s="61"/>
      <c r="AL83" s="24"/>
      <c r="AM83" s="31"/>
    </row>
    <row r="84" spans="1:39" ht="15.6" x14ac:dyDescent="0.3">
      <c r="A84" s="74" t="s">
        <v>64</v>
      </c>
      <c r="B84" s="38"/>
      <c r="C84" s="28">
        <v>1444.3964905700002</v>
      </c>
      <c r="D84" s="29">
        <v>1499.8844104900002</v>
      </c>
      <c r="E84" s="29">
        <v>1504.8656029599997</v>
      </c>
      <c r="F84" s="29">
        <v>1481.03861261</v>
      </c>
      <c r="G84" s="29">
        <v>1466.3863504999999</v>
      </c>
      <c r="H84" s="29">
        <v>1455.2480862099999</v>
      </c>
      <c r="I84" s="29">
        <v>1442.6818736299997</v>
      </c>
      <c r="J84" s="29">
        <v>1448.7326006699998</v>
      </c>
      <c r="K84" s="29">
        <v>1493.4260819699998</v>
      </c>
      <c r="L84" s="29">
        <v>1470.2666020800002</v>
      </c>
      <c r="M84" s="29">
        <v>1528.35002788</v>
      </c>
      <c r="N84" s="29">
        <v>1636.9818991800003</v>
      </c>
      <c r="O84" s="28">
        <v>1577.6473227700001</v>
      </c>
      <c r="P84" s="29">
        <v>1571.2209400899999</v>
      </c>
      <c r="Q84" s="29">
        <v>1553.6057586999998</v>
      </c>
      <c r="R84" s="29">
        <v>1548.69080846</v>
      </c>
      <c r="S84" s="29">
        <v>1589.8459678199999</v>
      </c>
      <c r="T84" s="29">
        <v>1577.5703173300001</v>
      </c>
      <c r="U84" s="29">
        <v>1587.1847606600002</v>
      </c>
      <c r="V84" s="29">
        <v>1561.3085525400002</v>
      </c>
      <c r="W84" s="29">
        <v>1554.2852379000001</v>
      </c>
      <c r="X84" s="29">
        <v>1539.7001248500001</v>
      </c>
      <c r="Y84" s="29">
        <v>1524.9029051799998</v>
      </c>
      <c r="Z84" s="27">
        <v>1519.6871022800001</v>
      </c>
      <c r="AA84" s="29">
        <v>1504.29758971</v>
      </c>
      <c r="AB84" s="29">
        <v>1493.0244493600001</v>
      </c>
      <c r="AC84" s="29">
        <v>1464.8104343999998</v>
      </c>
      <c r="AD84" s="29">
        <v>1424.4626303800001</v>
      </c>
      <c r="AE84" s="29">
        <v>1601.31723429</v>
      </c>
      <c r="AF84" s="29">
        <v>1606.0718562300001</v>
      </c>
      <c r="AG84" s="28">
        <f t="shared" si="3"/>
        <v>4.7546219400001064</v>
      </c>
      <c r="AH84" s="29">
        <f t="shared" si="4"/>
        <v>86.384753950000004</v>
      </c>
      <c r="AI84" s="30">
        <f t="shared" si="5"/>
        <v>28.501538900000014</v>
      </c>
      <c r="AJ84" s="31"/>
      <c r="AK84" s="61"/>
      <c r="AL84" s="24"/>
      <c r="AM84" s="31"/>
    </row>
    <row r="85" spans="1:39" ht="15.6" x14ac:dyDescent="0.3">
      <c r="A85" s="74" t="s">
        <v>65</v>
      </c>
      <c r="B85" s="38"/>
      <c r="C85" s="28">
        <v>1254.53680132</v>
      </c>
      <c r="D85" s="29">
        <v>1249.67542686</v>
      </c>
      <c r="E85" s="29">
        <v>1240.13320067</v>
      </c>
      <c r="F85" s="29">
        <v>1306.6975126700002</v>
      </c>
      <c r="G85" s="29">
        <v>1299.1635876599998</v>
      </c>
      <c r="H85" s="29">
        <v>1323.58323296</v>
      </c>
      <c r="I85" s="29">
        <v>1307.41949905</v>
      </c>
      <c r="J85" s="29">
        <v>1408.1458218600001</v>
      </c>
      <c r="K85" s="29">
        <v>1380.4795586800001</v>
      </c>
      <c r="L85" s="29">
        <v>1364.9091157100002</v>
      </c>
      <c r="M85" s="29">
        <v>1359.4869893700002</v>
      </c>
      <c r="N85" s="29">
        <v>1361.83329071</v>
      </c>
      <c r="O85" s="28">
        <v>1528.2516171100001</v>
      </c>
      <c r="P85" s="29">
        <v>1523.3753485900002</v>
      </c>
      <c r="Q85" s="29">
        <v>1509.9987701699999</v>
      </c>
      <c r="R85" s="29">
        <v>1485.3930635899999</v>
      </c>
      <c r="S85" s="29">
        <v>1477.8445535599999</v>
      </c>
      <c r="T85" s="29">
        <v>1548.4305225500002</v>
      </c>
      <c r="U85" s="29">
        <v>1523.09708662</v>
      </c>
      <c r="V85" s="29">
        <v>1520.10311669</v>
      </c>
      <c r="W85" s="29">
        <v>1493.8124500700001</v>
      </c>
      <c r="X85" s="29">
        <v>1469.8791176499999</v>
      </c>
      <c r="Y85" s="29">
        <v>1463.00620379</v>
      </c>
      <c r="Z85" s="27">
        <v>1427.7383413699999</v>
      </c>
      <c r="AA85" s="29">
        <v>1397.14776987</v>
      </c>
      <c r="AB85" s="29">
        <v>1387.3820054099999</v>
      </c>
      <c r="AC85" s="29">
        <v>1439.82792176</v>
      </c>
      <c r="AD85" s="29">
        <v>1496.6373036</v>
      </c>
      <c r="AE85" s="29">
        <v>1510.5329637500001</v>
      </c>
      <c r="AF85" s="29">
        <v>1657.3841818899998</v>
      </c>
      <c r="AG85" s="28">
        <f t="shared" si="3"/>
        <v>146.85121813999967</v>
      </c>
      <c r="AH85" s="29">
        <f t="shared" si="4"/>
        <v>229.64584051999987</v>
      </c>
      <c r="AI85" s="30">
        <f t="shared" si="5"/>
        <v>108.9536593399996</v>
      </c>
      <c r="AJ85" s="31"/>
      <c r="AK85" s="61"/>
      <c r="AL85" s="24"/>
      <c r="AM85" s="31"/>
    </row>
    <row r="86" spans="1:39" ht="15.6" x14ac:dyDescent="0.3">
      <c r="A86" s="81" t="s">
        <v>75</v>
      </c>
      <c r="B86" s="39"/>
      <c r="C86" s="28">
        <v>886.56512815999997</v>
      </c>
      <c r="D86" s="29">
        <v>871.8540932300001</v>
      </c>
      <c r="E86" s="29">
        <v>976.91842248</v>
      </c>
      <c r="F86" s="29">
        <v>911.42306656999995</v>
      </c>
      <c r="G86" s="29">
        <v>895.08879688000025</v>
      </c>
      <c r="H86" s="29">
        <v>925.47099817999992</v>
      </c>
      <c r="I86" s="29">
        <v>952.75274010999999</v>
      </c>
      <c r="J86" s="29">
        <v>923.38159913999993</v>
      </c>
      <c r="K86" s="29">
        <v>871.94073827999989</v>
      </c>
      <c r="L86" s="29">
        <v>909.90201763000016</v>
      </c>
      <c r="M86" s="29">
        <v>911.86679541999979</v>
      </c>
      <c r="N86" s="29">
        <v>970.92505866000033</v>
      </c>
      <c r="O86" s="28">
        <v>1048.0811005099999</v>
      </c>
      <c r="P86" s="29">
        <v>1130.06421927</v>
      </c>
      <c r="Q86" s="29">
        <v>1128.8186738500001</v>
      </c>
      <c r="R86" s="29">
        <v>1197.3923741400004</v>
      </c>
      <c r="S86" s="29">
        <v>1172.35173648</v>
      </c>
      <c r="T86" s="29">
        <v>1131.2664734500001</v>
      </c>
      <c r="U86" s="29">
        <v>1122.2586946299996</v>
      </c>
      <c r="V86" s="29">
        <v>1094.4705497499999</v>
      </c>
      <c r="W86" s="29">
        <v>1101.5913689699996</v>
      </c>
      <c r="X86" s="29">
        <v>1088.5274686699997</v>
      </c>
      <c r="Y86" s="29">
        <v>1077.2825171199997</v>
      </c>
      <c r="Z86" s="27">
        <v>1060.6119423899997</v>
      </c>
      <c r="AA86" s="29">
        <v>1087.0471164699998</v>
      </c>
      <c r="AB86" s="29">
        <v>1075.9377192599998</v>
      </c>
      <c r="AC86" s="29">
        <v>1064.6507152899999</v>
      </c>
      <c r="AD86" s="29">
        <v>1074.6930849299999</v>
      </c>
      <c r="AE86" s="29">
        <v>1049.6647150600002</v>
      </c>
      <c r="AF86" s="29">
        <v>1237.4128481799999</v>
      </c>
      <c r="AG86" s="28">
        <f t="shared" si="3"/>
        <v>187.74813311999969</v>
      </c>
      <c r="AH86" s="29">
        <f t="shared" si="4"/>
        <v>176.80090579000012</v>
      </c>
      <c r="AI86" s="30">
        <f t="shared" si="5"/>
        <v>106.14637472999971</v>
      </c>
      <c r="AJ86" s="31"/>
      <c r="AK86" s="61"/>
      <c r="AL86" s="24"/>
      <c r="AM86" s="31"/>
    </row>
    <row r="87" spans="1:39" s="25" customFormat="1" ht="15.6" x14ac:dyDescent="0.3">
      <c r="A87" s="75" t="s">
        <v>66</v>
      </c>
      <c r="B87" s="9"/>
      <c r="C87" s="19">
        <v>45793.220712510003</v>
      </c>
      <c r="D87" s="18">
        <v>45341.660713190002</v>
      </c>
      <c r="E87" s="18">
        <v>45889.468602329995</v>
      </c>
      <c r="F87" s="18">
        <v>45400.143308740015</v>
      </c>
      <c r="G87" s="18">
        <v>45603.821090010009</v>
      </c>
      <c r="H87" s="18">
        <v>45920.908866949998</v>
      </c>
      <c r="I87" s="18">
        <v>44554.059600380002</v>
      </c>
      <c r="J87" s="18">
        <v>44411.312570710004</v>
      </c>
      <c r="K87" s="18">
        <v>44119.436303790004</v>
      </c>
      <c r="L87" s="18">
        <v>44169.220898830012</v>
      </c>
      <c r="M87" s="18">
        <v>45172.457317930006</v>
      </c>
      <c r="N87" s="18">
        <v>44410.787998240012</v>
      </c>
      <c r="O87" s="19">
        <v>44114.139468140012</v>
      </c>
      <c r="P87" s="18">
        <v>44665.773212679989</v>
      </c>
      <c r="Q87" s="18">
        <v>44722.135991870004</v>
      </c>
      <c r="R87" s="18">
        <v>44813.514101499997</v>
      </c>
      <c r="S87" s="18">
        <v>44706.14126714001</v>
      </c>
      <c r="T87" s="18">
        <v>44096.554502200008</v>
      </c>
      <c r="U87" s="18">
        <v>43257.018705190007</v>
      </c>
      <c r="V87" s="18">
        <v>43484.059308520002</v>
      </c>
      <c r="W87" s="18">
        <v>43221.986963409996</v>
      </c>
      <c r="X87" s="18">
        <v>43898.012129620001</v>
      </c>
      <c r="Y87" s="18">
        <v>45287.455261119998</v>
      </c>
      <c r="Z87" s="17">
        <v>45133.664604759993</v>
      </c>
      <c r="AA87" s="18">
        <v>45502.196881759999</v>
      </c>
      <c r="AB87" s="18">
        <v>46046.079588939996</v>
      </c>
      <c r="AC87" s="18">
        <v>45471.126078409994</v>
      </c>
      <c r="AD87" s="18">
        <v>45313.527358250001</v>
      </c>
      <c r="AE87" s="18">
        <v>46289.771297409992</v>
      </c>
      <c r="AF87" s="18">
        <v>45261.980649650002</v>
      </c>
      <c r="AG87" s="19">
        <f t="shared" si="3"/>
        <v>-1027.79064775999</v>
      </c>
      <c r="AH87" s="18">
        <f t="shared" si="4"/>
        <v>128.31604489000892</v>
      </c>
      <c r="AI87" s="23">
        <f t="shared" si="5"/>
        <v>1165.4261474499945</v>
      </c>
      <c r="AJ87" s="24"/>
      <c r="AK87" s="61"/>
      <c r="AL87" s="24"/>
      <c r="AM87" s="24"/>
    </row>
    <row r="88" spans="1:39" ht="15.6" x14ac:dyDescent="0.3">
      <c r="A88" s="82" t="s">
        <v>67</v>
      </c>
      <c r="B88" s="26"/>
      <c r="C88" s="28">
        <v>10156.954739910001</v>
      </c>
      <c r="D88" s="29">
        <v>9996.4706071900036</v>
      </c>
      <c r="E88" s="29">
        <v>9981.2040141500001</v>
      </c>
      <c r="F88" s="29">
        <v>9790.4248491800008</v>
      </c>
      <c r="G88" s="29">
        <v>9768.932914580002</v>
      </c>
      <c r="H88" s="29">
        <v>9604.9616974499968</v>
      </c>
      <c r="I88" s="29">
        <v>9458.9840605399986</v>
      </c>
      <c r="J88" s="29">
        <v>9306.9743635600025</v>
      </c>
      <c r="K88" s="29">
        <v>9160.4058061900032</v>
      </c>
      <c r="L88" s="29">
        <v>9125.5800831999986</v>
      </c>
      <c r="M88" s="29">
        <v>8984.7444750100003</v>
      </c>
      <c r="N88" s="29">
        <v>8865.8732380300007</v>
      </c>
      <c r="O88" s="28">
        <v>8765.3343151600002</v>
      </c>
      <c r="P88" s="29">
        <v>8618.3116922599966</v>
      </c>
      <c r="Q88" s="29">
        <v>8666.9594341499997</v>
      </c>
      <c r="R88" s="29">
        <v>8514.6508797899987</v>
      </c>
      <c r="S88" s="29">
        <v>8532.1284423300021</v>
      </c>
      <c r="T88" s="29">
        <v>8397.4211740999999</v>
      </c>
      <c r="U88" s="29">
        <v>8332.8425259000014</v>
      </c>
      <c r="V88" s="29">
        <v>8335.15796563</v>
      </c>
      <c r="W88" s="29">
        <v>8271.9570287900005</v>
      </c>
      <c r="X88" s="29">
        <v>8282.3516302799981</v>
      </c>
      <c r="Y88" s="29">
        <v>8420.5448568400006</v>
      </c>
      <c r="Z88" s="27">
        <v>8481.32574217</v>
      </c>
      <c r="AA88" s="29">
        <v>8530.0287335799985</v>
      </c>
      <c r="AB88" s="29">
        <v>8586.4900155000014</v>
      </c>
      <c r="AC88" s="29">
        <v>8776.176544230002</v>
      </c>
      <c r="AD88" s="29">
        <v>8798.9883506299993</v>
      </c>
      <c r="AE88" s="29">
        <v>9056.6337212100025</v>
      </c>
      <c r="AF88" s="29">
        <v>9089.6824306399994</v>
      </c>
      <c r="AG88" s="28">
        <f t="shared" si="3"/>
        <v>33.048709429996961</v>
      </c>
      <c r="AH88" s="29">
        <f t="shared" si="4"/>
        <v>608.35668846999943</v>
      </c>
      <c r="AI88" s="30">
        <f t="shared" si="5"/>
        <v>692.26125653999952</v>
      </c>
      <c r="AJ88" s="31"/>
      <c r="AK88" s="61"/>
      <c r="AL88" s="24"/>
      <c r="AM88" s="31"/>
    </row>
    <row r="89" spans="1:39" ht="15.6" x14ac:dyDescent="0.3">
      <c r="A89" s="82" t="s">
        <v>68</v>
      </c>
      <c r="B89" s="26"/>
      <c r="C89" s="28">
        <v>24179.693699780004</v>
      </c>
      <c r="D89" s="29">
        <v>23835.046351859997</v>
      </c>
      <c r="E89" s="29">
        <v>24326.35419699999</v>
      </c>
      <c r="F89" s="29">
        <v>23742.033455170007</v>
      </c>
      <c r="G89" s="29">
        <v>23964.457052780002</v>
      </c>
      <c r="H89" s="29">
        <v>24362.806123940001</v>
      </c>
      <c r="I89" s="29">
        <v>23087.337212959999</v>
      </c>
      <c r="J89" s="29">
        <v>22882.562797180002</v>
      </c>
      <c r="K89" s="29">
        <v>22575.308518480004</v>
      </c>
      <c r="L89" s="29">
        <v>22535.874666250013</v>
      </c>
      <c r="M89" s="29">
        <v>23479.331807490005</v>
      </c>
      <c r="N89" s="29">
        <v>22752.553376680007</v>
      </c>
      <c r="O89" s="28">
        <v>22297.200795430002</v>
      </c>
      <c r="P89" s="29">
        <v>22868.095101369996</v>
      </c>
      <c r="Q89" s="29">
        <v>22950.497729260002</v>
      </c>
      <c r="R89" s="29">
        <v>23017.693113050002</v>
      </c>
      <c r="S89" s="29">
        <v>22975.224597990004</v>
      </c>
      <c r="T89" s="29">
        <v>22390.185662190001</v>
      </c>
      <c r="U89" s="29">
        <v>21805.044527200003</v>
      </c>
      <c r="V89" s="29">
        <v>22034.008489039999</v>
      </c>
      <c r="W89" s="29">
        <v>21859.925855119996</v>
      </c>
      <c r="X89" s="29">
        <v>22241.13385247</v>
      </c>
      <c r="Y89" s="29">
        <v>23141.706855789991</v>
      </c>
      <c r="Z89" s="27">
        <v>22865.961391839992</v>
      </c>
      <c r="AA89" s="29">
        <v>22993.73808766</v>
      </c>
      <c r="AB89" s="29">
        <v>23356.771523679996</v>
      </c>
      <c r="AC89" s="29">
        <v>22361.875671339996</v>
      </c>
      <c r="AD89" s="29">
        <v>22114.987421380007</v>
      </c>
      <c r="AE89" s="29">
        <v>22653.959585829998</v>
      </c>
      <c r="AF89" s="29">
        <v>21431.014281880001</v>
      </c>
      <c r="AG89" s="28">
        <f t="shared" si="3"/>
        <v>-1222.9453039499967</v>
      </c>
      <c r="AH89" s="29">
        <f t="shared" si="4"/>
        <v>-1434.9471099599905</v>
      </c>
      <c r="AI89" s="30">
        <f t="shared" si="5"/>
        <v>-959.17138030999922</v>
      </c>
      <c r="AJ89" s="31"/>
      <c r="AK89" s="61"/>
      <c r="AL89" s="24"/>
      <c r="AM89" s="31"/>
    </row>
    <row r="90" spans="1:39" ht="15.6" x14ac:dyDescent="0.3">
      <c r="A90" s="82" t="s">
        <v>69</v>
      </c>
      <c r="B90" s="26"/>
      <c r="C90" s="28">
        <v>5134.9839922099991</v>
      </c>
      <c r="D90" s="29">
        <v>5167.4642459299994</v>
      </c>
      <c r="E90" s="29">
        <v>5194.6717499200013</v>
      </c>
      <c r="F90" s="29">
        <v>5225.747974259999</v>
      </c>
      <c r="G90" s="29">
        <v>5249.67703652</v>
      </c>
      <c r="H90" s="29">
        <v>5280.1986949499978</v>
      </c>
      <c r="I90" s="29">
        <v>5327.9287547200011</v>
      </c>
      <c r="J90" s="29">
        <v>5526.0699501199988</v>
      </c>
      <c r="K90" s="29">
        <v>5596.9703468399994</v>
      </c>
      <c r="L90" s="29">
        <v>5651.1456888600005</v>
      </c>
      <c r="M90" s="29">
        <v>5733.0811631700008</v>
      </c>
      <c r="N90" s="29">
        <v>5958.9199263300025</v>
      </c>
      <c r="O90" s="28">
        <v>6061.3466584899998</v>
      </c>
      <c r="P90" s="29">
        <v>6132.1014934099985</v>
      </c>
      <c r="Q90" s="29">
        <v>6171.609604180001</v>
      </c>
      <c r="R90" s="29">
        <v>6196.0594375399969</v>
      </c>
      <c r="S90" s="29">
        <v>6199.187747349999</v>
      </c>
      <c r="T90" s="29">
        <v>6244.5159136400007</v>
      </c>
      <c r="U90" s="29">
        <v>6298.4996422799995</v>
      </c>
      <c r="V90" s="29">
        <v>6361.6254062799999</v>
      </c>
      <c r="W90" s="29">
        <v>6383.4549135500019</v>
      </c>
      <c r="X90" s="29">
        <v>6416.9323786100022</v>
      </c>
      <c r="Y90" s="29">
        <v>6485.3351229899999</v>
      </c>
      <c r="Z90" s="27">
        <v>6691.4451203099998</v>
      </c>
      <c r="AA90" s="29">
        <v>6719.94295005</v>
      </c>
      <c r="AB90" s="29">
        <v>6754.2589773900017</v>
      </c>
      <c r="AC90" s="29">
        <v>6763.0117077600025</v>
      </c>
      <c r="AD90" s="29">
        <v>6772.3534638899991</v>
      </c>
      <c r="AE90" s="29">
        <v>6778.0017105899979</v>
      </c>
      <c r="AF90" s="29">
        <v>6800.8343204000012</v>
      </c>
      <c r="AG90" s="28">
        <f t="shared" si="3"/>
        <v>22.832609810003305</v>
      </c>
      <c r="AH90" s="29">
        <f t="shared" si="4"/>
        <v>109.3892000900014</v>
      </c>
      <c r="AI90" s="30">
        <f t="shared" si="5"/>
        <v>556.31840676000047</v>
      </c>
      <c r="AJ90" s="31"/>
      <c r="AK90" s="61"/>
      <c r="AL90" s="24"/>
      <c r="AM90" s="31"/>
    </row>
    <row r="91" spans="1:39" ht="13.5" hidden="1" customHeight="1" x14ac:dyDescent="0.3">
      <c r="A91" s="82" t="s">
        <v>70</v>
      </c>
      <c r="B91" s="26"/>
      <c r="C91" s="28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8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7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8">
        <f t="shared" si="3"/>
        <v>0</v>
      </c>
      <c r="AH91" s="29">
        <f t="shared" si="4"/>
        <v>0</v>
      </c>
      <c r="AI91" s="30">
        <f t="shared" si="5"/>
        <v>0</v>
      </c>
      <c r="AJ91" s="31"/>
      <c r="AK91" s="61"/>
      <c r="AL91" s="24"/>
      <c r="AM91" s="31"/>
    </row>
    <row r="92" spans="1:39" ht="15.6" x14ac:dyDescent="0.3">
      <c r="A92" s="82" t="s">
        <v>71</v>
      </c>
      <c r="B92" s="26"/>
      <c r="C92" s="28">
        <v>6321.5882806100008</v>
      </c>
      <c r="D92" s="29">
        <v>6342.6795082099998</v>
      </c>
      <c r="E92" s="29">
        <v>6387.2386412599999</v>
      </c>
      <c r="F92" s="29">
        <v>6641.9370301300005</v>
      </c>
      <c r="G92" s="29">
        <v>6620.7540861300013</v>
      </c>
      <c r="H92" s="29">
        <v>6672.9423506100002</v>
      </c>
      <c r="I92" s="29">
        <v>6679.8095721600002</v>
      </c>
      <c r="J92" s="29">
        <v>6695.7054598499999</v>
      </c>
      <c r="K92" s="29">
        <v>6786.7516322800011</v>
      </c>
      <c r="L92" s="29">
        <v>6856.620460520001</v>
      </c>
      <c r="M92" s="29">
        <v>6975.2998722599996</v>
      </c>
      <c r="N92" s="29">
        <v>6833.4414571999987</v>
      </c>
      <c r="O92" s="28">
        <v>6990.2576990599991</v>
      </c>
      <c r="P92" s="29">
        <v>7047.26492564</v>
      </c>
      <c r="Q92" s="29">
        <v>6933.0692242800005</v>
      </c>
      <c r="R92" s="29">
        <v>7085.1106711199982</v>
      </c>
      <c r="S92" s="29">
        <v>6999.6004794700029</v>
      </c>
      <c r="T92" s="29">
        <v>7064.4317522699994</v>
      </c>
      <c r="U92" s="29">
        <v>6820.6320098099995</v>
      </c>
      <c r="V92" s="29">
        <v>6753.2674475700014</v>
      </c>
      <c r="W92" s="29">
        <v>6706.6491659500007</v>
      </c>
      <c r="X92" s="29">
        <v>6957.5942682599998</v>
      </c>
      <c r="Y92" s="29">
        <v>7239.8684254999989</v>
      </c>
      <c r="Z92" s="27">
        <v>7094.9323504399972</v>
      </c>
      <c r="AA92" s="28">
        <v>7258.4871104700005</v>
      </c>
      <c r="AB92" s="29">
        <v>7348.5590723700006</v>
      </c>
      <c r="AC92" s="29">
        <v>7570.0621550799979</v>
      </c>
      <c r="AD92" s="29">
        <v>7627.198122349997</v>
      </c>
      <c r="AE92" s="29">
        <v>7801.1762797799993</v>
      </c>
      <c r="AF92" s="27">
        <v>7940.4496167299994</v>
      </c>
      <c r="AG92" s="28">
        <f t="shared" si="3"/>
        <v>139.27333695000016</v>
      </c>
      <c r="AH92" s="29">
        <f t="shared" si="4"/>
        <v>845.51726629000223</v>
      </c>
      <c r="AI92" s="30">
        <f t="shared" si="5"/>
        <v>876.01786446000006</v>
      </c>
      <c r="AJ92" s="31"/>
      <c r="AK92" s="61"/>
      <c r="AL92" s="24"/>
      <c r="AM92" s="31"/>
    </row>
    <row r="93" spans="1:39" ht="16.2" thickBot="1" x14ac:dyDescent="0.35">
      <c r="A93" s="83"/>
      <c r="B93" s="84"/>
      <c r="C93" s="58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8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4"/>
      <c r="AA93" s="58"/>
      <c r="AB93" s="50"/>
      <c r="AC93" s="50"/>
      <c r="AD93" s="50"/>
      <c r="AE93" s="50"/>
      <c r="AF93" s="54"/>
      <c r="AG93" s="58"/>
      <c r="AH93" s="50"/>
      <c r="AI93" s="85"/>
      <c r="AJ93" s="31"/>
      <c r="AK93" s="31"/>
      <c r="AL93" s="31"/>
      <c r="AM93" s="31"/>
    </row>
    <row r="94" spans="1:39" ht="4.5" customHeight="1" x14ac:dyDescent="0.3">
      <c r="A94" s="41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31"/>
      <c r="AK94" s="31"/>
      <c r="AL94" s="31"/>
      <c r="AM94" s="31"/>
    </row>
    <row r="95" spans="1:39" ht="12" customHeight="1" x14ac:dyDescent="0.25">
      <c r="A95" s="43" t="s">
        <v>72</v>
      </c>
      <c r="B95" s="44" t="s">
        <v>81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J95" s="42"/>
      <c r="AK95" s="42"/>
      <c r="AL95" s="42"/>
      <c r="AM95" s="42"/>
    </row>
    <row r="96" spans="1:39" x14ac:dyDescent="0.25">
      <c r="A96" s="43" t="s">
        <v>73</v>
      </c>
      <c r="B96" s="44" t="s">
        <v>91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43" t="s">
        <v>77</v>
      </c>
      <c r="B97" s="44" t="s">
        <v>78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x14ac:dyDescent="0.25">
      <c r="A98" s="43"/>
      <c r="B98" s="44" t="s">
        <v>92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</row>
    <row r="99" spans="1:35" x14ac:dyDescent="0.25">
      <c r="A99" s="43"/>
      <c r="B99" s="46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</row>
    <row r="100" spans="1:35" x14ac:dyDescent="0.25">
      <c r="A100" s="41"/>
      <c r="B100" s="41"/>
    </row>
    <row r="101" spans="1:35" x14ac:dyDescent="0.25">
      <c r="A101" s="41"/>
      <c r="B101" s="41"/>
    </row>
    <row r="102" spans="1:35" x14ac:dyDescent="0.25">
      <c r="A102" s="41"/>
      <c r="B102" s="41"/>
    </row>
    <row r="103" spans="1:35" x14ac:dyDescent="0.25">
      <c r="A103" s="41"/>
      <c r="B103" s="41"/>
    </row>
    <row r="104" spans="1:35" x14ac:dyDescent="0.25">
      <c r="A104" s="41"/>
      <c r="B104" s="41"/>
    </row>
    <row r="105" spans="1:35" x14ac:dyDescent="0.25">
      <c r="A105" s="41"/>
      <c r="B105" s="41"/>
    </row>
    <row r="106" spans="1:35" x14ac:dyDescent="0.25">
      <c r="A106" s="41"/>
      <c r="B106" s="41"/>
    </row>
    <row r="107" spans="1:35" x14ac:dyDescent="0.25">
      <c r="A107" s="41"/>
      <c r="B107" s="41"/>
    </row>
    <row r="108" spans="1:35" x14ac:dyDescent="0.25">
      <c r="A108" s="41"/>
      <c r="B108" s="41"/>
    </row>
    <row r="109" spans="1:35" x14ac:dyDescent="0.25">
      <c r="A109" s="41"/>
      <c r="B109" s="41"/>
    </row>
    <row r="110" spans="1:35" x14ac:dyDescent="0.25">
      <c r="A110" s="41"/>
      <c r="B110" s="41"/>
    </row>
    <row r="111" spans="1:35" x14ac:dyDescent="0.25">
      <c r="A111" s="41"/>
      <c r="B111" s="41"/>
    </row>
    <row r="112" spans="1:35" x14ac:dyDescent="0.25">
      <c r="A112" s="41"/>
      <c r="B112" s="41"/>
    </row>
    <row r="113" spans="1:2" x14ac:dyDescent="0.25">
      <c r="A113" s="41"/>
      <c r="B113" s="41"/>
    </row>
    <row r="114" spans="1:2" x14ac:dyDescent="0.25">
      <c r="A114" s="41"/>
      <c r="B114" s="41"/>
    </row>
    <row r="115" spans="1:2" x14ac:dyDescent="0.25">
      <c r="A115" s="41"/>
      <c r="B115" s="41"/>
    </row>
    <row r="116" spans="1:2" x14ac:dyDescent="0.25">
      <c r="A116" s="41"/>
      <c r="B116" s="41"/>
    </row>
    <row r="117" spans="1:2" x14ac:dyDescent="0.25">
      <c r="A117" s="41"/>
      <c r="B117" s="41"/>
    </row>
    <row r="118" spans="1:2" x14ac:dyDescent="0.25">
      <c r="A118" s="41"/>
      <c r="B118" s="41"/>
    </row>
    <row r="119" spans="1:2" x14ac:dyDescent="0.25">
      <c r="A119" s="41"/>
      <c r="B119" s="41"/>
    </row>
    <row r="120" spans="1:2" x14ac:dyDescent="0.25">
      <c r="A120" s="41"/>
      <c r="B120" s="41"/>
    </row>
    <row r="121" spans="1:2" x14ac:dyDescent="0.25">
      <c r="A121" s="41"/>
      <c r="B121" s="41"/>
    </row>
    <row r="122" spans="1:2" x14ac:dyDescent="0.25">
      <c r="A122" s="41"/>
      <c r="B122" s="41"/>
    </row>
    <row r="123" spans="1:2" x14ac:dyDescent="0.25">
      <c r="A123" s="41"/>
      <c r="B123" s="41"/>
    </row>
    <row r="124" spans="1:2" x14ac:dyDescent="0.25">
      <c r="A124" s="41"/>
      <c r="B124" s="41"/>
    </row>
    <row r="125" spans="1:2" x14ac:dyDescent="0.25">
      <c r="A125" s="41"/>
      <c r="B125" s="41"/>
    </row>
    <row r="126" spans="1:2" x14ac:dyDescent="0.25">
      <c r="A126" s="41"/>
      <c r="B126" s="41"/>
    </row>
    <row r="127" spans="1:2" x14ac:dyDescent="0.25">
      <c r="A127" s="41"/>
      <c r="B127" s="41"/>
    </row>
    <row r="128" spans="1:2" x14ac:dyDescent="0.25">
      <c r="A128" s="41"/>
      <c r="B128" s="41"/>
    </row>
    <row r="129" spans="1:2" x14ac:dyDescent="0.25">
      <c r="A129" s="41"/>
      <c r="B129" s="41"/>
    </row>
    <row r="130" spans="1:2" x14ac:dyDescent="0.25">
      <c r="A130" s="41"/>
      <c r="B130" s="41"/>
    </row>
    <row r="131" spans="1:2" x14ac:dyDescent="0.25">
      <c r="A131" s="41"/>
      <c r="B131" s="41"/>
    </row>
    <row r="132" spans="1:2" x14ac:dyDescent="0.25">
      <c r="A132" s="41"/>
      <c r="B132" s="41"/>
    </row>
    <row r="133" spans="1:2" x14ac:dyDescent="0.25">
      <c r="A133" s="41"/>
      <c r="B133" s="41"/>
    </row>
    <row r="134" spans="1:2" x14ac:dyDescent="0.25">
      <c r="A134" s="41"/>
      <c r="B134" s="41"/>
    </row>
    <row r="135" spans="1:2" x14ac:dyDescent="0.25">
      <c r="A135" s="41"/>
      <c r="B135" s="41"/>
    </row>
    <row r="136" spans="1:2" x14ac:dyDescent="0.25">
      <c r="A136" s="41"/>
      <c r="B136" s="41"/>
    </row>
    <row r="137" spans="1:2" x14ac:dyDescent="0.25">
      <c r="A137" s="41"/>
      <c r="B137" s="41"/>
    </row>
    <row r="138" spans="1:2" x14ac:dyDescent="0.25">
      <c r="A138" s="41"/>
      <c r="B138" s="41"/>
    </row>
    <row r="139" spans="1:2" x14ac:dyDescent="0.25">
      <c r="A139" s="41"/>
      <c r="B139" s="41"/>
    </row>
    <row r="140" spans="1:2" x14ac:dyDescent="0.25">
      <c r="A140" s="41"/>
      <c r="B140" s="41"/>
    </row>
    <row r="141" spans="1:2" x14ac:dyDescent="0.25">
      <c r="A141" s="41"/>
      <c r="B141" s="41"/>
    </row>
    <row r="142" spans="1:2" x14ac:dyDescent="0.25">
      <c r="A142" s="41"/>
      <c r="B142" s="41"/>
    </row>
    <row r="143" spans="1:2" x14ac:dyDescent="0.25">
      <c r="A143" s="41"/>
      <c r="B143" s="41"/>
    </row>
    <row r="144" spans="1:2" x14ac:dyDescent="0.25">
      <c r="A144" s="41"/>
      <c r="B144" s="41"/>
    </row>
    <row r="145" spans="1:2" x14ac:dyDescent="0.25">
      <c r="A145" s="41"/>
      <c r="B145" s="41"/>
    </row>
    <row r="146" spans="1:2" x14ac:dyDescent="0.25">
      <c r="A146" s="41"/>
      <c r="B146" s="41"/>
    </row>
    <row r="147" spans="1:2" x14ac:dyDescent="0.25">
      <c r="A147" s="41"/>
      <c r="B147" s="41"/>
    </row>
    <row r="148" spans="1:2" x14ac:dyDescent="0.25">
      <c r="A148" s="41"/>
      <c r="B148" s="41"/>
    </row>
    <row r="149" spans="1:2" x14ac:dyDescent="0.25">
      <c r="A149" s="41"/>
      <c r="B149" s="41"/>
    </row>
    <row r="150" spans="1:2" x14ac:dyDescent="0.25">
      <c r="A150" s="41"/>
      <c r="B150" s="41"/>
    </row>
    <row r="151" spans="1:2" x14ac:dyDescent="0.25">
      <c r="A151" s="41"/>
      <c r="B151" s="41"/>
    </row>
    <row r="152" spans="1:2" x14ac:dyDescent="0.25">
      <c r="A152" s="41"/>
      <c r="B152" s="41"/>
    </row>
    <row r="153" spans="1:2" x14ac:dyDescent="0.25">
      <c r="A153" s="41"/>
      <c r="B153" s="41"/>
    </row>
    <row r="154" spans="1:2" x14ac:dyDescent="0.25">
      <c r="A154" s="41"/>
      <c r="B154" s="41"/>
    </row>
    <row r="155" spans="1:2" x14ac:dyDescent="0.25">
      <c r="A155" s="47"/>
      <c r="B155" s="41"/>
    </row>
    <row r="156" spans="1:2" x14ac:dyDescent="0.25">
      <c r="A156" s="41"/>
      <c r="B156" s="41"/>
    </row>
    <row r="157" spans="1:2" x14ac:dyDescent="0.25">
      <c r="A157" s="41"/>
      <c r="B157" s="41"/>
    </row>
    <row r="158" spans="1:2" x14ac:dyDescent="0.25">
      <c r="A158" s="41"/>
      <c r="B158" s="41"/>
    </row>
    <row r="159" spans="1:2" x14ac:dyDescent="0.25">
      <c r="A159" s="41"/>
      <c r="B159" s="41"/>
    </row>
    <row r="160" spans="1:2" x14ac:dyDescent="0.25">
      <c r="A160" s="41"/>
      <c r="B160" s="41"/>
    </row>
    <row r="161" spans="1:2" x14ac:dyDescent="0.25">
      <c r="A161" s="41"/>
      <c r="B161" s="41"/>
    </row>
    <row r="162" spans="1:2" x14ac:dyDescent="0.25">
      <c r="A162" s="41"/>
      <c r="B162" s="41"/>
    </row>
    <row r="163" spans="1:2" x14ac:dyDescent="0.25">
      <c r="A163" s="41"/>
      <c r="B163" s="41"/>
    </row>
    <row r="164" spans="1:2" x14ac:dyDescent="0.25">
      <c r="A164" s="41"/>
      <c r="B164" s="41"/>
    </row>
  </sheetData>
  <mergeCells count="3">
    <mergeCell ref="AG4:AI4"/>
    <mergeCell ref="A2:AI2"/>
    <mergeCell ref="AG3:AI3"/>
  </mergeCells>
  <conditionalFormatting sqref="AG6:AI45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AG48:AI92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164"/>
  <sheetViews>
    <sheetView workbookViewId="0">
      <pane xSplit="2" ySplit="5" topLeftCell="Z6" activePane="bottomRight" state="frozen"/>
      <selection pane="topRight" activeCell="C1" sqref="C1"/>
      <selection pane="bottomLeft" activeCell="A6" sqref="A6"/>
      <selection pane="bottomRight" activeCell="B95" sqref="B95:B98"/>
    </sheetView>
  </sheetViews>
  <sheetFormatPr baseColWidth="10" defaultColWidth="11.5546875" defaultRowHeight="13.2" x14ac:dyDescent="0.25"/>
  <cols>
    <col min="1" max="1" width="16" style="1" customWidth="1"/>
    <col min="2" max="2" width="50.33203125" style="1" customWidth="1"/>
    <col min="3" max="33" width="12" style="1" customWidth="1"/>
    <col min="34" max="34" width="15" style="1" customWidth="1"/>
    <col min="35" max="35" width="15.44140625" style="1" customWidth="1"/>
    <col min="36" max="36" width="2.109375" style="1" customWidth="1"/>
    <col min="37" max="37" width="9.6640625" style="1" customWidth="1"/>
    <col min="38" max="38" width="12" style="1" customWidth="1"/>
    <col min="39" max="40" width="11.44140625" style="1" customWidth="1"/>
    <col min="41" max="16384" width="11.5546875" style="1"/>
  </cols>
  <sheetData>
    <row r="1" spans="1:41" s="4" customFormat="1" ht="27" customHeight="1" x14ac:dyDescent="0.4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65" t="s">
        <v>88</v>
      </c>
      <c r="AH1" s="66" t="s">
        <v>89</v>
      </c>
    </row>
    <row r="2" spans="1:41" s="4" customFormat="1" ht="32.4" x14ac:dyDescent="0.45">
      <c r="A2" s="96" t="s">
        <v>82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6"/>
      <c r="AK2" s="6"/>
      <c r="AL2" s="6"/>
      <c r="AM2" s="6"/>
    </row>
    <row r="3" spans="1:41" s="3" customFormat="1" ht="18.75" customHeight="1" thickBot="1" x14ac:dyDescent="0.45">
      <c r="AG3" s="98" t="s">
        <v>86</v>
      </c>
      <c r="AH3" s="99"/>
      <c r="AI3" s="99"/>
    </row>
    <row r="4" spans="1:41" s="8" customFormat="1" ht="23.25" customHeight="1" x14ac:dyDescent="0.3">
      <c r="A4" s="67"/>
      <c r="B4" s="68"/>
      <c r="C4" s="69">
        <v>45292</v>
      </c>
      <c r="D4" s="70">
        <v>45323</v>
      </c>
      <c r="E4" s="70">
        <v>45352</v>
      </c>
      <c r="F4" s="70">
        <v>45383</v>
      </c>
      <c r="G4" s="70">
        <v>45413</v>
      </c>
      <c r="H4" s="70">
        <v>45444</v>
      </c>
      <c r="I4" s="70">
        <v>45474</v>
      </c>
      <c r="J4" s="70">
        <v>45505</v>
      </c>
      <c r="K4" s="70">
        <v>45536</v>
      </c>
      <c r="L4" s="70">
        <v>45566</v>
      </c>
      <c r="M4" s="70">
        <v>45597</v>
      </c>
      <c r="N4" s="70">
        <v>45627</v>
      </c>
      <c r="O4" s="69">
        <v>45658</v>
      </c>
      <c r="P4" s="70">
        <v>45689</v>
      </c>
      <c r="Q4" s="70">
        <v>45717</v>
      </c>
      <c r="R4" s="70">
        <v>45748</v>
      </c>
      <c r="S4" s="70">
        <v>45778</v>
      </c>
      <c r="T4" s="70">
        <v>45809</v>
      </c>
      <c r="U4" s="70">
        <v>45839</v>
      </c>
      <c r="V4" s="70">
        <v>45870</v>
      </c>
      <c r="W4" s="70">
        <v>45901</v>
      </c>
      <c r="X4" s="70">
        <v>45931</v>
      </c>
      <c r="Y4" s="70">
        <v>45962</v>
      </c>
      <c r="Z4" s="71">
        <v>45992</v>
      </c>
      <c r="AA4" s="69">
        <v>46023</v>
      </c>
      <c r="AB4" s="70">
        <v>46054</v>
      </c>
      <c r="AC4" s="70">
        <v>46082</v>
      </c>
      <c r="AD4" s="70">
        <v>46113</v>
      </c>
      <c r="AE4" s="70">
        <v>46143</v>
      </c>
      <c r="AF4" s="71">
        <v>46174</v>
      </c>
      <c r="AG4" s="100" t="s">
        <v>87</v>
      </c>
      <c r="AH4" s="101"/>
      <c r="AI4" s="102"/>
      <c r="AJ4" s="7"/>
      <c r="AK4" s="7"/>
      <c r="AL4" s="7"/>
      <c r="AM4" s="7"/>
    </row>
    <row r="5" spans="1:41" ht="15.6" x14ac:dyDescent="0.3">
      <c r="A5" s="72"/>
      <c r="B5" s="10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2"/>
      <c r="P5" s="13"/>
      <c r="Q5" s="13"/>
      <c r="R5" s="13"/>
      <c r="S5" s="13"/>
      <c r="T5" s="13"/>
      <c r="U5" s="13"/>
      <c r="V5" s="13"/>
      <c r="W5" s="13"/>
      <c r="X5" s="13"/>
      <c r="Y5" s="13"/>
      <c r="Z5" s="11"/>
      <c r="AA5" s="13"/>
      <c r="AB5" s="13"/>
      <c r="AC5" s="13"/>
      <c r="AD5" s="13"/>
      <c r="AE5" s="13"/>
      <c r="AF5" s="13"/>
      <c r="AG5" s="86" t="s">
        <v>1</v>
      </c>
      <c r="AH5" s="87" t="s">
        <v>2</v>
      </c>
      <c r="AI5" s="88" t="s">
        <v>3</v>
      </c>
      <c r="AJ5" s="62"/>
      <c r="AK5" s="14"/>
      <c r="AL5" s="14"/>
      <c r="AM5" s="15"/>
      <c r="AN5" s="16"/>
      <c r="AO5" s="16"/>
    </row>
    <row r="6" spans="1:41" s="25" customFormat="1" ht="15.6" x14ac:dyDescent="0.3">
      <c r="A6" s="73" t="s">
        <v>4</v>
      </c>
      <c r="B6" s="9"/>
      <c r="C6" s="51">
        <v>3913.922353947522</v>
      </c>
      <c r="D6" s="20">
        <v>3893.6696605626817</v>
      </c>
      <c r="E6" s="20">
        <v>3904.0263869956266</v>
      </c>
      <c r="F6" s="20">
        <v>3793.4134084183679</v>
      </c>
      <c r="G6" s="20">
        <v>3757.3637519402328</v>
      </c>
      <c r="H6" s="20">
        <v>3665.7226081647227</v>
      </c>
      <c r="I6" s="20">
        <v>3583.5978684577258</v>
      </c>
      <c r="J6" s="20">
        <v>3526.7691229518941</v>
      </c>
      <c r="K6" s="20">
        <v>3491.5380153440237</v>
      </c>
      <c r="L6" s="20">
        <v>3424.8462448644314</v>
      </c>
      <c r="M6" s="20">
        <v>3449.5852136997087</v>
      </c>
      <c r="N6" s="20">
        <v>3360.6267396064145</v>
      </c>
      <c r="O6" s="51">
        <v>3325.4386138265304</v>
      </c>
      <c r="P6" s="20">
        <v>3309.083140616618</v>
      </c>
      <c r="Q6" s="20">
        <v>3288.5415868862974</v>
      </c>
      <c r="R6" s="20">
        <v>3238.72585121866</v>
      </c>
      <c r="S6" s="20">
        <v>3221.6948792157432</v>
      </c>
      <c r="T6" s="20">
        <v>3167.6076278279875</v>
      </c>
      <c r="U6" s="20">
        <v>3147.4940050714285</v>
      </c>
      <c r="V6" s="20">
        <v>3136.5658822317773</v>
      </c>
      <c r="W6" s="20">
        <v>3134.7275621049562</v>
      </c>
      <c r="X6" s="20">
        <v>3104.3568561822149</v>
      </c>
      <c r="Y6" s="20">
        <v>3101.2141572390669</v>
      </c>
      <c r="Z6" s="22">
        <v>3093.6594078571429</v>
      </c>
      <c r="AA6" s="20">
        <v>3074.2660586443139</v>
      </c>
      <c r="AB6" s="20">
        <v>3079.4032507376096</v>
      </c>
      <c r="AC6" s="20">
        <v>3102.6243150874634</v>
      </c>
      <c r="AD6" s="20">
        <v>3069.9075026341106</v>
      </c>
      <c r="AE6" s="20">
        <v>3272.6409145408161</v>
      </c>
      <c r="AF6" s="20">
        <v>3273.3327389334017</v>
      </c>
      <c r="AG6" s="51">
        <f>+AF6-AE6</f>
        <v>0.69182439258565864</v>
      </c>
      <c r="AH6" s="18">
        <f>+AF6-Z6</f>
        <v>179.67333107625882</v>
      </c>
      <c r="AI6" s="23">
        <f>+AF6-T6</f>
        <v>105.72511110541427</v>
      </c>
      <c r="AJ6" s="63"/>
      <c r="AK6" s="61"/>
      <c r="AL6" s="24"/>
      <c r="AM6" s="24"/>
    </row>
    <row r="7" spans="1:41" ht="8.25" customHeight="1" x14ac:dyDescent="0.3">
      <c r="A7" s="74"/>
      <c r="B7" s="26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8"/>
      <c r="P7" s="29"/>
      <c r="Q7" s="29"/>
      <c r="R7" s="29"/>
      <c r="S7" s="29"/>
      <c r="T7" s="29"/>
      <c r="U7" s="29"/>
      <c r="V7" s="29"/>
      <c r="W7" s="29"/>
      <c r="X7" s="29"/>
      <c r="Y7" s="29"/>
      <c r="Z7" s="27"/>
      <c r="AA7" s="29"/>
      <c r="AB7" s="29"/>
      <c r="AC7" s="29"/>
      <c r="AD7" s="29"/>
      <c r="AE7" s="29"/>
      <c r="AF7" s="29"/>
      <c r="AG7" s="28"/>
      <c r="AH7" s="29"/>
      <c r="AI7" s="30"/>
      <c r="AJ7" s="64"/>
      <c r="AK7" s="61"/>
      <c r="AL7" s="24"/>
      <c r="AM7" s="31"/>
    </row>
    <row r="8" spans="1:41" s="25" customFormat="1" ht="15.6" x14ac:dyDescent="0.3">
      <c r="A8" s="73" t="s">
        <v>5</v>
      </c>
      <c r="B8" s="9"/>
      <c r="C8" s="51">
        <v>3255.4388993032067</v>
      </c>
      <c r="D8" s="20">
        <v>3236.215326383382</v>
      </c>
      <c r="E8" s="20">
        <v>3245.1054131588921</v>
      </c>
      <c r="F8" s="20">
        <v>3156.4854324023322</v>
      </c>
      <c r="G8" s="20">
        <v>3120.1505664067045</v>
      </c>
      <c r="H8" s="20">
        <v>3051.2468380772602</v>
      </c>
      <c r="I8" s="20">
        <v>2992.1076309766763</v>
      </c>
      <c r="J8" s="20">
        <v>2931.1706396734685</v>
      </c>
      <c r="K8" s="20">
        <v>2902.5904941282802</v>
      </c>
      <c r="L8" s="20">
        <v>2871.1998734489789</v>
      </c>
      <c r="M8" s="20">
        <v>2891.9145630029152</v>
      </c>
      <c r="N8" s="20">
        <v>2803.0334805626826</v>
      </c>
      <c r="O8" s="51">
        <v>2782.6412803279886</v>
      </c>
      <c r="P8" s="20">
        <v>2780.6233842448978</v>
      </c>
      <c r="Q8" s="20">
        <v>2760.6426212346937</v>
      </c>
      <c r="R8" s="20">
        <v>2736.7646602259479</v>
      </c>
      <c r="S8" s="20">
        <v>2723.489890909621</v>
      </c>
      <c r="T8" s="20">
        <v>2683.2526257157424</v>
      </c>
      <c r="U8" s="20">
        <v>2679.1184809956267</v>
      </c>
      <c r="V8" s="20">
        <v>2670.2419264023324</v>
      </c>
      <c r="W8" s="20">
        <v>2653.7818616982509</v>
      </c>
      <c r="X8" s="20">
        <v>2634.7106758833816</v>
      </c>
      <c r="Y8" s="20">
        <v>2621.2090454927115</v>
      </c>
      <c r="Z8" s="22">
        <v>2633.3553203352776</v>
      </c>
      <c r="AA8" s="20">
        <v>2624.339235683673</v>
      </c>
      <c r="AB8" s="20">
        <v>2623.8091341326531</v>
      </c>
      <c r="AC8" s="20">
        <v>2630.2206314766763</v>
      </c>
      <c r="AD8" s="20">
        <v>2634.7588040058313</v>
      </c>
      <c r="AE8" s="20">
        <v>2814.8385741865891</v>
      </c>
      <c r="AF8" s="20">
        <v>2783.770501335041</v>
      </c>
      <c r="AG8" s="51">
        <f t="shared" ref="AG8:AG71" si="0">+AF8-AE8</f>
        <v>-31.068072851548095</v>
      </c>
      <c r="AH8" s="18">
        <f t="shared" ref="AH8:AH71" si="1">+AF8-Z8</f>
        <v>150.41518099976338</v>
      </c>
      <c r="AI8" s="23">
        <f t="shared" ref="AI8:AI71" si="2">+AF8-T8</f>
        <v>100.51787561929859</v>
      </c>
      <c r="AJ8" s="24"/>
      <c r="AK8" s="61"/>
      <c r="AL8" s="24"/>
      <c r="AM8" s="24"/>
    </row>
    <row r="9" spans="1:41" ht="15.6" x14ac:dyDescent="0.3">
      <c r="A9" s="74" t="s">
        <v>6</v>
      </c>
      <c r="B9" s="26"/>
      <c r="C9" s="28">
        <v>864.06486753498507</v>
      </c>
      <c r="D9" s="29">
        <v>892.84785941107828</v>
      </c>
      <c r="E9" s="29">
        <v>920.34845519679311</v>
      </c>
      <c r="F9" s="29">
        <v>900.15888311516017</v>
      </c>
      <c r="G9" s="29">
        <v>888.00359019096186</v>
      </c>
      <c r="H9" s="29">
        <v>847.68265093731782</v>
      </c>
      <c r="I9" s="29">
        <v>840.10372180757997</v>
      </c>
      <c r="J9" s="29">
        <v>827.77968074781325</v>
      </c>
      <c r="K9" s="29">
        <v>818.39243196938753</v>
      </c>
      <c r="L9" s="29">
        <v>808.8402349067054</v>
      </c>
      <c r="M9" s="29">
        <v>855.50385546792961</v>
      </c>
      <c r="N9" s="29">
        <v>796.40143305247818</v>
      </c>
      <c r="O9" s="28">
        <v>791.98355093585997</v>
      </c>
      <c r="P9" s="29">
        <v>789.09048401749305</v>
      </c>
      <c r="Q9" s="29">
        <v>783.59023824635563</v>
      </c>
      <c r="R9" s="29">
        <v>772.93193305976695</v>
      </c>
      <c r="S9" s="29">
        <v>772.92700840524776</v>
      </c>
      <c r="T9" s="29">
        <v>770.65061814139938</v>
      </c>
      <c r="U9" s="29">
        <v>750.56887504081635</v>
      </c>
      <c r="V9" s="29">
        <v>731.47772904810495</v>
      </c>
      <c r="W9" s="29">
        <v>688.38436205393589</v>
      </c>
      <c r="X9" s="29">
        <v>687.6928455816327</v>
      </c>
      <c r="Y9" s="29">
        <v>690.09228712682204</v>
      </c>
      <c r="Z9" s="27">
        <v>650.32970259912554</v>
      </c>
      <c r="AA9" s="29">
        <v>638.94366759912532</v>
      </c>
      <c r="AB9" s="29">
        <v>641.39470847230314</v>
      </c>
      <c r="AC9" s="29">
        <v>646.44337619241981</v>
      </c>
      <c r="AD9" s="29">
        <v>643.32700778862966</v>
      </c>
      <c r="AE9" s="29">
        <v>698.87713125947528</v>
      </c>
      <c r="AF9" s="29">
        <v>678.41305404098375</v>
      </c>
      <c r="AG9" s="28">
        <f t="shared" si="0"/>
        <v>-20.464077218491525</v>
      </c>
      <c r="AH9" s="29">
        <f t="shared" si="1"/>
        <v>28.083351441858213</v>
      </c>
      <c r="AI9" s="30">
        <f t="shared" si="2"/>
        <v>-92.237564100415625</v>
      </c>
      <c r="AJ9" s="31"/>
      <c r="AK9" s="61"/>
      <c r="AL9" s="24"/>
      <c r="AM9" s="31"/>
    </row>
    <row r="10" spans="1:41" ht="15.6" x14ac:dyDescent="0.3">
      <c r="A10" s="74" t="s">
        <v>7</v>
      </c>
      <c r="B10" s="26"/>
      <c r="C10" s="28">
        <v>1216.8624370481048</v>
      </c>
      <c r="D10" s="29">
        <v>1184.4661992230319</v>
      </c>
      <c r="E10" s="29">
        <v>1160.5401832551017</v>
      </c>
      <c r="F10" s="29">
        <v>1131.3940713848392</v>
      </c>
      <c r="G10" s="29">
        <v>1109.7179882215742</v>
      </c>
      <c r="H10" s="29">
        <v>1084.8483334183677</v>
      </c>
      <c r="I10" s="29">
        <v>1055.7305801618079</v>
      </c>
      <c r="J10" s="29">
        <v>1029.1121376807575</v>
      </c>
      <c r="K10" s="29">
        <v>1010.9678305860056</v>
      </c>
      <c r="L10" s="29">
        <v>1012.7899013265306</v>
      </c>
      <c r="M10" s="29">
        <v>988.74325017346939</v>
      </c>
      <c r="N10" s="29">
        <v>974.77950358600606</v>
      </c>
      <c r="O10" s="28">
        <v>963.71491310495639</v>
      </c>
      <c r="P10" s="29">
        <v>957.40139450583081</v>
      </c>
      <c r="Q10" s="29">
        <v>942.83687951020408</v>
      </c>
      <c r="R10" s="29">
        <v>935.21371971137035</v>
      </c>
      <c r="S10" s="29">
        <v>927.15355051749259</v>
      </c>
      <c r="T10" s="29">
        <v>889.72686556705526</v>
      </c>
      <c r="U10" s="29">
        <v>906.00809824781345</v>
      </c>
      <c r="V10" s="29">
        <v>858.28580830612225</v>
      </c>
      <c r="W10" s="29">
        <v>852.40466979737596</v>
      </c>
      <c r="X10" s="29">
        <v>842.41351262973762</v>
      </c>
      <c r="Y10" s="29">
        <v>836.28662731778434</v>
      </c>
      <c r="Z10" s="27">
        <v>839.18179608309049</v>
      </c>
      <c r="AA10" s="29">
        <v>841.48553227113689</v>
      </c>
      <c r="AB10" s="29">
        <v>830.57853818367346</v>
      </c>
      <c r="AC10" s="29">
        <v>821.34077842128272</v>
      </c>
      <c r="AD10" s="29">
        <v>822.02368806122468</v>
      </c>
      <c r="AE10" s="29">
        <v>849.81254678862979</v>
      </c>
      <c r="AF10" s="29">
        <v>833.24415681864764</v>
      </c>
      <c r="AG10" s="28">
        <f t="shared" si="0"/>
        <v>-16.56838996998215</v>
      </c>
      <c r="AH10" s="29">
        <f t="shared" si="1"/>
        <v>-5.9376392644428506</v>
      </c>
      <c r="AI10" s="30">
        <f t="shared" si="2"/>
        <v>-56.482708748407617</v>
      </c>
      <c r="AJ10" s="31"/>
      <c r="AK10" s="61"/>
      <c r="AL10" s="24"/>
      <c r="AM10" s="31"/>
    </row>
    <row r="11" spans="1:41" ht="15.6" x14ac:dyDescent="0.3">
      <c r="A11" s="74" t="s">
        <v>8</v>
      </c>
      <c r="B11" s="26"/>
      <c r="C11" s="28">
        <v>1089.3879688877551</v>
      </c>
      <c r="D11" s="29">
        <v>1071.6691125335276</v>
      </c>
      <c r="E11" s="29">
        <v>1079.8478182973761</v>
      </c>
      <c r="F11" s="29">
        <v>1044.8057353629738</v>
      </c>
      <c r="G11" s="29">
        <v>1044.2182040393586</v>
      </c>
      <c r="H11" s="29">
        <v>1041.2069633892129</v>
      </c>
      <c r="I11" s="29">
        <v>1023.0368546909619</v>
      </c>
      <c r="J11" s="29">
        <v>1014.1460355568513</v>
      </c>
      <c r="K11" s="29">
        <v>1014.7960694650145</v>
      </c>
      <c r="L11" s="29">
        <v>998.0864757172011</v>
      </c>
      <c r="M11" s="29">
        <v>997.73811332944604</v>
      </c>
      <c r="N11" s="29">
        <v>982.59812979883372</v>
      </c>
      <c r="O11" s="28">
        <v>979.26445025218652</v>
      </c>
      <c r="P11" s="29">
        <v>986.14381577405254</v>
      </c>
      <c r="Q11" s="29">
        <v>987.541837212828</v>
      </c>
      <c r="R11" s="29">
        <v>984.56185906997109</v>
      </c>
      <c r="S11" s="29">
        <v>980.2886469839649</v>
      </c>
      <c r="T11" s="29">
        <v>978.84228660787164</v>
      </c>
      <c r="U11" s="29">
        <v>978.75312361661804</v>
      </c>
      <c r="V11" s="29">
        <v>1037.6420784752186</v>
      </c>
      <c r="W11" s="29">
        <v>1074.4773557886297</v>
      </c>
      <c r="X11" s="29">
        <v>1072.4185332944608</v>
      </c>
      <c r="Y11" s="29">
        <v>1062.2641938717202</v>
      </c>
      <c r="Z11" s="27">
        <v>1111.2453369198249</v>
      </c>
      <c r="AA11" s="29">
        <v>1111.4732478600581</v>
      </c>
      <c r="AB11" s="29">
        <v>1119.3540793833818</v>
      </c>
      <c r="AC11" s="29">
        <v>1127.1489422886295</v>
      </c>
      <c r="AD11" s="29">
        <v>1138.4620136734695</v>
      </c>
      <c r="AE11" s="29">
        <v>1233.6282077827987</v>
      </c>
      <c r="AF11" s="29">
        <v>1234.6535961864754</v>
      </c>
      <c r="AG11" s="28">
        <f t="shared" si="0"/>
        <v>1.0253884036767431</v>
      </c>
      <c r="AH11" s="29">
        <f t="shared" si="1"/>
        <v>123.40825926665048</v>
      </c>
      <c r="AI11" s="30">
        <f t="shared" si="2"/>
        <v>255.81130957860375</v>
      </c>
      <c r="AJ11" s="31"/>
      <c r="AK11" s="61"/>
      <c r="AL11" s="24"/>
      <c r="AM11" s="31"/>
    </row>
    <row r="12" spans="1:41" ht="15.6" x14ac:dyDescent="0.3">
      <c r="A12" s="74" t="s">
        <v>9</v>
      </c>
      <c r="B12" s="26"/>
      <c r="C12" s="28">
        <v>85.123625832361512</v>
      </c>
      <c r="D12" s="29">
        <v>87.232155215743433</v>
      </c>
      <c r="E12" s="29">
        <v>84.368956409620978</v>
      </c>
      <c r="F12" s="29">
        <v>80.126742539358602</v>
      </c>
      <c r="G12" s="29">
        <v>78.210783954810495</v>
      </c>
      <c r="H12" s="29">
        <v>77.508890332361517</v>
      </c>
      <c r="I12" s="29">
        <v>73.236474316326522</v>
      </c>
      <c r="J12" s="29">
        <v>60.132785688046646</v>
      </c>
      <c r="K12" s="29">
        <v>58.434162107871721</v>
      </c>
      <c r="L12" s="29">
        <v>51.483261498542262</v>
      </c>
      <c r="M12" s="29">
        <v>49.92934403206997</v>
      </c>
      <c r="N12" s="29">
        <v>49.25441412536442</v>
      </c>
      <c r="O12" s="28">
        <v>47.67836603498543</v>
      </c>
      <c r="P12" s="29">
        <v>47.987689947521865</v>
      </c>
      <c r="Q12" s="29">
        <v>46.673666265306132</v>
      </c>
      <c r="R12" s="29">
        <v>44.057148384839643</v>
      </c>
      <c r="S12" s="29">
        <v>43.120685002915451</v>
      </c>
      <c r="T12" s="29">
        <v>44.032855399416903</v>
      </c>
      <c r="U12" s="29">
        <v>43.788384090379004</v>
      </c>
      <c r="V12" s="29">
        <v>42.836310572886298</v>
      </c>
      <c r="W12" s="29">
        <v>38.515474058309039</v>
      </c>
      <c r="X12" s="29">
        <v>32.185784377551016</v>
      </c>
      <c r="Y12" s="29">
        <v>32.565937176384836</v>
      </c>
      <c r="Z12" s="27">
        <v>32.598484733236148</v>
      </c>
      <c r="AA12" s="29">
        <v>32.436787953352777</v>
      </c>
      <c r="AB12" s="29">
        <v>32.481808093294461</v>
      </c>
      <c r="AC12" s="29">
        <v>35.287534574344022</v>
      </c>
      <c r="AD12" s="29">
        <v>30.946094482507288</v>
      </c>
      <c r="AE12" s="29">
        <v>32.520688355685131</v>
      </c>
      <c r="AF12" s="29">
        <v>37.459694288934429</v>
      </c>
      <c r="AG12" s="28">
        <f t="shared" si="0"/>
        <v>4.9390059332492982</v>
      </c>
      <c r="AH12" s="29">
        <f t="shared" si="1"/>
        <v>4.8612095556982808</v>
      </c>
      <c r="AI12" s="30">
        <f t="shared" si="2"/>
        <v>-6.5731611104824736</v>
      </c>
      <c r="AJ12" s="31"/>
      <c r="AK12" s="61"/>
      <c r="AL12" s="24"/>
      <c r="AM12" s="31"/>
    </row>
    <row r="13" spans="1:41" ht="10.5" customHeight="1" x14ac:dyDescent="0.3">
      <c r="A13" s="74"/>
      <c r="B13" s="26"/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8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7"/>
      <c r="AA13" s="29"/>
      <c r="AB13" s="29"/>
      <c r="AC13" s="29"/>
      <c r="AD13" s="29"/>
      <c r="AE13" s="29"/>
      <c r="AF13" s="29"/>
      <c r="AG13" s="28"/>
      <c r="AH13" s="29"/>
      <c r="AI13" s="30"/>
      <c r="AJ13" s="31"/>
      <c r="AK13" s="61"/>
      <c r="AL13" s="24"/>
      <c r="AM13" s="31"/>
    </row>
    <row r="14" spans="1:41" s="25" customFormat="1" ht="15.6" x14ac:dyDescent="0.3">
      <c r="A14" s="73" t="s">
        <v>10</v>
      </c>
      <c r="B14" s="9"/>
      <c r="C14" s="19">
        <v>1.2015391311953352</v>
      </c>
      <c r="D14" s="18">
        <v>1.1789173061224489</v>
      </c>
      <c r="E14" s="18">
        <v>1.1484500816326531</v>
      </c>
      <c r="F14" s="18">
        <v>1.1767318440233234</v>
      </c>
      <c r="G14" s="18">
        <v>1.1515195641399416</v>
      </c>
      <c r="H14" s="18">
        <v>1.1130477463556852</v>
      </c>
      <c r="I14" s="18">
        <v>1.1278465991253641</v>
      </c>
      <c r="J14" s="18">
        <v>1.1363656137026237</v>
      </c>
      <c r="K14" s="18">
        <v>1.1465211516034985</v>
      </c>
      <c r="L14" s="18">
        <v>1.1559361574344023</v>
      </c>
      <c r="M14" s="18">
        <v>1.1367451166180755</v>
      </c>
      <c r="N14" s="18">
        <v>1.2488675160349854</v>
      </c>
      <c r="O14" s="19">
        <v>1.1325944999999999</v>
      </c>
      <c r="P14" s="18">
        <v>1.1459891545189504</v>
      </c>
      <c r="Q14" s="18">
        <v>1.1949277376093295</v>
      </c>
      <c r="R14" s="18">
        <v>1.3797719591836732</v>
      </c>
      <c r="S14" s="18">
        <v>1.1000611778425653</v>
      </c>
      <c r="T14" s="18">
        <v>1.1482789198250727</v>
      </c>
      <c r="U14" s="18">
        <v>1.1369881559766764</v>
      </c>
      <c r="V14" s="18">
        <v>1.1600542463556851</v>
      </c>
      <c r="W14" s="18">
        <v>0.24479169970845474</v>
      </c>
      <c r="X14" s="18">
        <v>0.2984260189504373</v>
      </c>
      <c r="Y14" s="18">
        <v>0.29313265597667632</v>
      </c>
      <c r="Z14" s="17">
        <v>0.28766365451895037</v>
      </c>
      <c r="AA14" s="18">
        <v>0.33275906559766766</v>
      </c>
      <c r="AB14" s="18">
        <v>0.26704675947521866</v>
      </c>
      <c r="AC14" s="18">
        <v>0.27316202769679299</v>
      </c>
      <c r="AD14" s="18">
        <v>0.20069519241982506</v>
      </c>
      <c r="AE14" s="18">
        <v>0.21971344460641393</v>
      </c>
      <c r="AF14" s="18">
        <v>0.25463884323770491</v>
      </c>
      <c r="AG14" s="19">
        <f t="shared" si="0"/>
        <v>3.4925398631290988E-2</v>
      </c>
      <c r="AH14" s="18">
        <f t="shared" si="1"/>
        <v>-3.3024811281245459E-2</v>
      </c>
      <c r="AI14" s="23">
        <f t="shared" si="2"/>
        <v>-0.89364007658736777</v>
      </c>
      <c r="AJ14" s="24"/>
      <c r="AK14" s="61"/>
      <c r="AL14" s="24"/>
      <c r="AM14" s="24"/>
    </row>
    <row r="15" spans="1:41" ht="15.6" x14ac:dyDescent="0.3">
      <c r="A15" s="74" t="s">
        <v>11</v>
      </c>
      <c r="B15" s="26"/>
      <c r="C15" s="28">
        <v>5.875256705539357E-2</v>
      </c>
      <c r="D15" s="29">
        <v>5.6131879008746347E-2</v>
      </c>
      <c r="E15" s="29">
        <v>4.2584752186588908E-2</v>
      </c>
      <c r="F15" s="29">
        <v>6.8362871720116639E-2</v>
      </c>
      <c r="G15" s="29">
        <v>5.8130711370262385E-2</v>
      </c>
      <c r="H15" s="29">
        <v>5.0165879008746347E-2</v>
      </c>
      <c r="I15" s="29">
        <v>6.3106293002915453E-2</v>
      </c>
      <c r="J15" s="29">
        <v>4.3825285714285719E-2</v>
      </c>
      <c r="K15" s="29">
        <v>6.2445376093294445E-2</v>
      </c>
      <c r="L15" s="29">
        <v>8.5785587463556828E-2</v>
      </c>
      <c r="M15" s="29">
        <v>6.4817217201166163E-2</v>
      </c>
      <c r="N15" s="29">
        <v>6.4998450437317778E-2</v>
      </c>
      <c r="O15" s="28">
        <v>6.4654077259475223E-2</v>
      </c>
      <c r="P15" s="29">
        <v>6.1308153061224488E-2</v>
      </c>
      <c r="Q15" s="29">
        <v>3.6985446064139935E-2</v>
      </c>
      <c r="R15" s="29">
        <v>0.30800983236151602</v>
      </c>
      <c r="S15" s="29">
        <v>4.6297132653061221E-2</v>
      </c>
      <c r="T15" s="29">
        <v>5.0411979591836728E-2</v>
      </c>
      <c r="U15" s="29">
        <v>4.9358814868804675E-2</v>
      </c>
      <c r="V15" s="29">
        <v>4.751076384839651E-2</v>
      </c>
      <c r="W15" s="29">
        <v>6.7680352769679292E-2</v>
      </c>
      <c r="X15" s="29">
        <v>5.3027451895043737E-2</v>
      </c>
      <c r="Y15" s="29">
        <v>5.5038088921282792E-2</v>
      </c>
      <c r="Z15" s="27">
        <v>5.3991653061224477E-2</v>
      </c>
      <c r="AA15" s="29">
        <v>8.5576666180757988E-2</v>
      </c>
      <c r="AB15" s="29">
        <v>4.1951510204081631E-2</v>
      </c>
      <c r="AC15" s="29">
        <v>7.105010349854228E-2</v>
      </c>
      <c r="AD15" s="29">
        <v>3.5992304664723029E-2</v>
      </c>
      <c r="AE15" s="29">
        <v>2.6711642857142861E-2</v>
      </c>
      <c r="AF15" s="29">
        <v>3.1852493852459023E-2</v>
      </c>
      <c r="AG15" s="28">
        <f t="shared" si="0"/>
        <v>5.1408509953161617E-3</v>
      </c>
      <c r="AH15" s="29">
        <f t="shared" si="1"/>
        <v>-2.2139159208765455E-2</v>
      </c>
      <c r="AI15" s="30">
        <f t="shared" si="2"/>
        <v>-1.8559485739377705E-2</v>
      </c>
      <c r="AJ15" s="31"/>
      <c r="AK15" s="61"/>
      <c r="AL15" s="24"/>
      <c r="AM15" s="31"/>
    </row>
    <row r="16" spans="1:41" ht="15.6" hidden="1" x14ac:dyDescent="0.3">
      <c r="A16" s="74" t="s">
        <v>12</v>
      </c>
      <c r="B16" s="26"/>
      <c r="C16" s="28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8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7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8">
        <f t="shared" si="0"/>
        <v>0</v>
      </c>
      <c r="AH16" s="29">
        <f t="shared" si="1"/>
        <v>0</v>
      </c>
      <c r="AI16" s="30">
        <f t="shared" si="2"/>
        <v>0</v>
      </c>
      <c r="AJ16" s="31"/>
      <c r="AK16" s="61"/>
      <c r="AL16" s="24"/>
      <c r="AM16" s="31"/>
    </row>
    <row r="17" spans="1:39" ht="15.6" x14ac:dyDescent="0.3">
      <c r="A17" s="74" t="s">
        <v>13</v>
      </c>
      <c r="B17" s="26"/>
      <c r="C17" s="28">
        <v>1.1427865641399415</v>
      </c>
      <c r="D17" s="29">
        <v>1.1227854271137023</v>
      </c>
      <c r="E17" s="29">
        <v>1.1058653294460641</v>
      </c>
      <c r="F17" s="29">
        <v>1.1083689723032069</v>
      </c>
      <c r="G17" s="29">
        <v>1.0933888527696791</v>
      </c>
      <c r="H17" s="29">
        <v>1.0628818673469387</v>
      </c>
      <c r="I17" s="29">
        <v>1.064740306122449</v>
      </c>
      <c r="J17" s="29">
        <v>1.0925403279883379</v>
      </c>
      <c r="K17" s="29">
        <v>1.0840757755102042</v>
      </c>
      <c r="L17" s="29">
        <v>1.0701505699708456</v>
      </c>
      <c r="M17" s="29">
        <v>1.0719278994169095</v>
      </c>
      <c r="N17" s="29">
        <v>1.1838690655976676</v>
      </c>
      <c r="O17" s="28">
        <v>1.0679404227405249</v>
      </c>
      <c r="P17" s="29">
        <v>1.0846810014577259</v>
      </c>
      <c r="Q17" s="29">
        <v>1.1579422915451894</v>
      </c>
      <c r="R17" s="29">
        <v>1.0717621268221571</v>
      </c>
      <c r="S17" s="29">
        <v>1.0537640451895041</v>
      </c>
      <c r="T17" s="29">
        <v>1.0978669402332359</v>
      </c>
      <c r="U17" s="29">
        <v>1.0876293411078715</v>
      </c>
      <c r="V17" s="29">
        <v>1.1125434825072886</v>
      </c>
      <c r="W17" s="29">
        <v>0.17711134693877545</v>
      </c>
      <c r="X17" s="29">
        <v>0.24539856705539359</v>
      </c>
      <c r="Y17" s="29">
        <v>0.23809456705539353</v>
      </c>
      <c r="Z17" s="27">
        <v>0.23367200145772593</v>
      </c>
      <c r="AA17" s="29">
        <v>0.24718239941690959</v>
      </c>
      <c r="AB17" s="29">
        <v>0.22509524927113703</v>
      </c>
      <c r="AC17" s="29">
        <v>0.20211192419825069</v>
      </c>
      <c r="AD17" s="29">
        <v>0.16470288775510203</v>
      </c>
      <c r="AE17" s="29">
        <v>0.19300180174927109</v>
      </c>
      <c r="AF17" s="29">
        <v>0.22278634938524589</v>
      </c>
      <c r="AG17" s="28">
        <f t="shared" si="0"/>
        <v>2.9784547635974795E-2</v>
      </c>
      <c r="AH17" s="29">
        <f t="shared" si="1"/>
        <v>-1.0885652072480045E-2</v>
      </c>
      <c r="AI17" s="30">
        <f t="shared" si="2"/>
        <v>-0.87508059084799006</v>
      </c>
      <c r="AJ17" s="31"/>
      <c r="AK17" s="61"/>
      <c r="AL17" s="24"/>
      <c r="AM17" s="31"/>
    </row>
    <row r="18" spans="1:39" ht="15.6" hidden="1" x14ac:dyDescent="0.3">
      <c r="A18" s="74" t="s">
        <v>14</v>
      </c>
      <c r="B18" s="26"/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8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7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8">
        <f t="shared" si="0"/>
        <v>0</v>
      </c>
      <c r="AH18" s="29">
        <f t="shared" si="1"/>
        <v>0</v>
      </c>
      <c r="AI18" s="30">
        <f t="shared" si="2"/>
        <v>0</v>
      </c>
      <c r="AJ18" s="31"/>
      <c r="AK18" s="61"/>
      <c r="AL18" s="24"/>
      <c r="AM18" s="31"/>
    </row>
    <row r="19" spans="1:39" ht="8.25" customHeight="1" x14ac:dyDescent="0.3">
      <c r="A19" s="74"/>
      <c r="B19" s="26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8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7"/>
      <c r="AA19" s="29"/>
      <c r="AB19" s="29"/>
      <c r="AC19" s="29"/>
      <c r="AD19" s="29"/>
      <c r="AE19" s="29"/>
      <c r="AF19" s="29"/>
      <c r="AG19" s="28"/>
      <c r="AH19" s="29"/>
      <c r="AI19" s="30"/>
      <c r="AJ19" s="31"/>
      <c r="AK19" s="61"/>
      <c r="AL19" s="24"/>
      <c r="AM19" s="31"/>
    </row>
    <row r="20" spans="1:39" s="25" customFormat="1" ht="15.6" x14ac:dyDescent="0.3">
      <c r="A20" s="73" t="s">
        <v>15</v>
      </c>
      <c r="B20" s="9"/>
      <c r="C20" s="19">
        <v>0.50000000874635575</v>
      </c>
      <c r="D20" s="18">
        <v>0.55032000874635567</v>
      </c>
      <c r="E20" s="18">
        <v>8.7463556851311955E-9</v>
      </c>
      <c r="F20" s="18">
        <v>8.7463556851311955E-9</v>
      </c>
      <c r="G20" s="18">
        <v>1.5488170087463558</v>
      </c>
      <c r="H20" s="18">
        <v>1.6211570087463556</v>
      </c>
      <c r="I20" s="18">
        <v>1.6211570087463556</v>
      </c>
      <c r="J20" s="18">
        <v>1.6170570087463556</v>
      </c>
      <c r="K20" s="18">
        <v>0.4541000087463557</v>
      </c>
      <c r="L20" s="18">
        <v>0.42800000874635569</v>
      </c>
      <c r="M20" s="18">
        <v>0.41900000874635568</v>
      </c>
      <c r="N20" s="18">
        <v>0.41550000874635568</v>
      </c>
      <c r="O20" s="19">
        <v>0.30860000874635568</v>
      </c>
      <c r="P20" s="18">
        <v>0.30910000874635568</v>
      </c>
      <c r="Q20" s="18">
        <v>0.30920000874635573</v>
      </c>
      <c r="R20" s="18">
        <v>0.40000000874635572</v>
      </c>
      <c r="S20" s="18">
        <v>0.40000000874635572</v>
      </c>
      <c r="T20" s="18">
        <v>0.40000000874635572</v>
      </c>
      <c r="U20" s="18">
        <v>0.7000000087463556</v>
      </c>
      <c r="V20" s="18">
        <v>0.40150000874635572</v>
      </c>
      <c r="W20" s="18">
        <v>0.40150000874635572</v>
      </c>
      <c r="X20" s="18">
        <v>0.40300000874635566</v>
      </c>
      <c r="Y20" s="18">
        <v>0.20000000874635571</v>
      </c>
      <c r="Z20" s="17">
        <v>0.20000000874635571</v>
      </c>
      <c r="AA20" s="18">
        <v>0.26000000874635565</v>
      </c>
      <c r="AB20" s="18">
        <v>0.26050000874635565</v>
      </c>
      <c r="AC20" s="18">
        <v>0.26050000874635565</v>
      </c>
      <c r="AD20" s="18">
        <v>0.26050000874635565</v>
      </c>
      <c r="AE20" s="18">
        <v>8.7463556851311955E-9</v>
      </c>
      <c r="AF20" s="18">
        <v>8.1967213114754098E-9</v>
      </c>
      <c r="AG20" s="19">
        <f t="shared" si="0"/>
        <v>-5.4963437365578564E-10</v>
      </c>
      <c r="AH20" s="18">
        <f t="shared" si="1"/>
        <v>-0.2000000005496344</v>
      </c>
      <c r="AI20" s="23">
        <f t="shared" si="2"/>
        <v>-0.40000000054963442</v>
      </c>
      <c r="AJ20" s="24"/>
      <c r="AK20" s="61"/>
      <c r="AL20" s="24"/>
      <c r="AM20" s="24"/>
    </row>
    <row r="21" spans="1:39" ht="15.6" x14ac:dyDescent="0.3">
      <c r="A21" s="74" t="s">
        <v>16</v>
      </c>
      <c r="B21" s="26"/>
      <c r="C21" s="28">
        <v>0.50000000874635575</v>
      </c>
      <c r="D21" s="29">
        <v>0.55032000874635567</v>
      </c>
      <c r="E21" s="29">
        <v>8.7463556851311955E-9</v>
      </c>
      <c r="F21" s="29">
        <v>8.7463556851311955E-9</v>
      </c>
      <c r="G21" s="29">
        <v>1.5488170087463558</v>
      </c>
      <c r="H21" s="29">
        <v>1.6211570087463556</v>
      </c>
      <c r="I21" s="29">
        <v>1.6211570087463556</v>
      </c>
      <c r="J21" s="29">
        <v>1.6170570087463556</v>
      </c>
      <c r="K21" s="29">
        <v>0.4541000087463557</v>
      </c>
      <c r="L21" s="29">
        <v>0.42800000874635569</v>
      </c>
      <c r="M21" s="29">
        <v>0.41900000874635568</v>
      </c>
      <c r="N21" s="29">
        <v>0.41550000874635568</v>
      </c>
      <c r="O21" s="28">
        <v>0.30860000874635568</v>
      </c>
      <c r="P21" s="29">
        <v>0.30910000874635568</v>
      </c>
      <c r="Q21" s="29">
        <v>0.30920000874635573</v>
      </c>
      <c r="R21" s="29">
        <v>0.40000000874635572</v>
      </c>
      <c r="S21" s="29">
        <v>0.40000000874635572</v>
      </c>
      <c r="T21" s="29">
        <v>0.40000000874635572</v>
      </c>
      <c r="U21" s="29">
        <v>0.7000000087463556</v>
      </c>
      <c r="V21" s="29">
        <v>0.40150000874635572</v>
      </c>
      <c r="W21" s="29">
        <v>0.40150000874635572</v>
      </c>
      <c r="X21" s="29">
        <v>0.40300000874635566</v>
      </c>
      <c r="Y21" s="29">
        <v>0.20000000874635571</v>
      </c>
      <c r="Z21" s="27">
        <v>0.20000000874635571</v>
      </c>
      <c r="AA21" s="29">
        <v>0.26000000874635565</v>
      </c>
      <c r="AB21" s="29">
        <v>0.26050000874635565</v>
      </c>
      <c r="AC21" s="29">
        <v>0.26050000874635565</v>
      </c>
      <c r="AD21" s="29">
        <v>0.26050000874635565</v>
      </c>
      <c r="AE21" s="29">
        <v>8.7463556851311955E-9</v>
      </c>
      <c r="AF21" s="29">
        <v>8.1967213114754098E-9</v>
      </c>
      <c r="AG21" s="28">
        <f t="shared" si="0"/>
        <v>-5.4963437365578564E-10</v>
      </c>
      <c r="AH21" s="29">
        <f t="shared" si="1"/>
        <v>-0.2000000005496344</v>
      </c>
      <c r="AI21" s="30">
        <f t="shared" si="2"/>
        <v>-0.40000000054963442</v>
      </c>
      <c r="AJ21" s="31"/>
      <c r="AK21" s="61"/>
      <c r="AL21" s="24"/>
      <c r="AM21" s="31"/>
    </row>
    <row r="22" spans="1:39" ht="15.6" x14ac:dyDescent="0.3">
      <c r="A22" s="74" t="s">
        <v>17</v>
      </c>
      <c r="B22" s="26"/>
      <c r="C22" s="28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8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7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8">
        <f t="shared" si="0"/>
        <v>0</v>
      </c>
      <c r="AH22" s="29">
        <f t="shared" si="1"/>
        <v>0</v>
      </c>
      <c r="AI22" s="30">
        <f t="shared" si="2"/>
        <v>0</v>
      </c>
      <c r="AJ22" s="31"/>
      <c r="AK22" s="61"/>
      <c r="AL22" s="24"/>
      <c r="AM22" s="31"/>
    </row>
    <row r="23" spans="1:39" ht="11.25" customHeight="1" x14ac:dyDescent="0.3">
      <c r="A23" s="74"/>
      <c r="B23" s="26"/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8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7"/>
      <c r="AA23" s="29"/>
      <c r="AB23" s="29"/>
      <c r="AC23" s="29"/>
      <c r="AD23" s="29"/>
      <c r="AE23" s="29"/>
      <c r="AF23" s="29"/>
      <c r="AG23" s="28"/>
      <c r="AH23" s="29"/>
      <c r="AI23" s="30"/>
      <c r="AJ23" s="31"/>
      <c r="AK23" s="61"/>
      <c r="AL23" s="24"/>
      <c r="AM23" s="31"/>
    </row>
    <row r="24" spans="1:39" s="25" customFormat="1" ht="15.6" x14ac:dyDescent="0.3">
      <c r="A24" s="73" t="s">
        <v>18</v>
      </c>
      <c r="B24" s="9"/>
      <c r="C24" s="19">
        <v>1.10687455393586</v>
      </c>
      <c r="D24" s="18">
        <v>1.10687455393586</v>
      </c>
      <c r="E24" s="18">
        <v>1.10687455393586</v>
      </c>
      <c r="F24" s="18">
        <v>1.10687455393586</v>
      </c>
      <c r="G24" s="18">
        <v>1.10687455393586</v>
      </c>
      <c r="H24" s="18">
        <v>1.10687455393586</v>
      </c>
      <c r="I24" s="18">
        <v>1.10687455393586</v>
      </c>
      <c r="J24" s="18">
        <v>1.1068745539358602</v>
      </c>
      <c r="K24" s="18">
        <v>1.10687455393586</v>
      </c>
      <c r="L24" s="18">
        <v>1.10687455393586</v>
      </c>
      <c r="M24" s="18">
        <v>1.10687455393586</v>
      </c>
      <c r="N24" s="18">
        <v>1.10687455393586</v>
      </c>
      <c r="O24" s="19">
        <v>1.10687455393586</v>
      </c>
      <c r="P24" s="18">
        <v>1.10687455393586</v>
      </c>
      <c r="Q24" s="18">
        <v>1.0923425539358598</v>
      </c>
      <c r="R24" s="18">
        <v>1.0923425539358602</v>
      </c>
      <c r="S24" s="18">
        <v>1.09234255393586</v>
      </c>
      <c r="T24" s="18">
        <v>1.09234255393586</v>
      </c>
      <c r="U24" s="18">
        <v>1.09234255393586</v>
      </c>
      <c r="V24" s="18">
        <v>1.09234255393586</v>
      </c>
      <c r="W24" s="18">
        <v>1.09234255393586</v>
      </c>
      <c r="X24" s="18">
        <v>1.09234255393586</v>
      </c>
      <c r="Y24" s="18">
        <v>1.09234255393586</v>
      </c>
      <c r="Z24" s="17">
        <v>1.09234255393586</v>
      </c>
      <c r="AA24" s="18">
        <v>1.09234255393586</v>
      </c>
      <c r="AB24" s="18">
        <v>1.09234255393586</v>
      </c>
      <c r="AC24" s="18">
        <v>1.09234255393586</v>
      </c>
      <c r="AD24" s="18">
        <v>0.93353355393586002</v>
      </c>
      <c r="AE24" s="18">
        <v>0.93353355393586002</v>
      </c>
      <c r="AF24" s="18">
        <v>0.93353351946721308</v>
      </c>
      <c r="AG24" s="19">
        <f t="shared" si="0"/>
        <v>-3.4468646936680614E-8</v>
      </c>
      <c r="AH24" s="18">
        <f t="shared" si="1"/>
        <v>-0.15880903446864691</v>
      </c>
      <c r="AI24" s="23">
        <f t="shared" si="2"/>
        <v>-0.15880903446864691</v>
      </c>
      <c r="AJ24" s="24"/>
      <c r="AK24" s="61"/>
      <c r="AL24" s="24"/>
      <c r="AM24" s="24"/>
    </row>
    <row r="25" spans="1:39" ht="15.6" hidden="1" x14ac:dyDescent="0.3">
      <c r="A25" s="74" t="s">
        <v>19</v>
      </c>
      <c r="B25" s="26"/>
      <c r="C25" s="28">
        <v>1.10687455393586</v>
      </c>
      <c r="D25" s="29">
        <v>1.10687455393586</v>
      </c>
      <c r="E25" s="29">
        <v>1.10687455393586</v>
      </c>
      <c r="F25" s="29">
        <v>1.10687455393586</v>
      </c>
      <c r="G25" s="29">
        <v>1.10687455393586</v>
      </c>
      <c r="H25" s="29">
        <v>1.10687455393586</v>
      </c>
      <c r="I25" s="29">
        <v>1.10687455393586</v>
      </c>
      <c r="J25" s="29">
        <v>1.1068745539358602</v>
      </c>
      <c r="K25" s="29">
        <v>1.10687455393586</v>
      </c>
      <c r="L25" s="29">
        <v>1.10687455393586</v>
      </c>
      <c r="M25" s="29">
        <v>1.10687455393586</v>
      </c>
      <c r="N25" s="29">
        <v>1.10687455393586</v>
      </c>
      <c r="O25" s="28">
        <v>1.10687455393586</v>
      </c>
      <c r="P25" s="29">
        <v>1.10687455393586</v>
      </c>
      <c r="Q25" s="29">
        <v>1.0923425539358598</v>
      </c>
      <c r="R25" s="29">
        <v>1.0923425539358602</v>
      </c>
      <c r="S25" s="29">
        <v>1.09234255393586</v>
      </c>
      <c r="T25" s="29">
        <v>1.09234255393586</v>
      </c>
      <c r="U25" s="29">
        <v>1.09234255393586</v>
      </c>
      <c r="V25" s="29">
        <v>1.09234255393586</v>
      </c>
      <c r="W25" s="29">
        <v>1.09234255393586</v>
      </c>
      <c r="X25" s="29">
        <v>1.09234255393586</v>
      </c>
      <c r="Y25" s="29">
        <v>1.09234255393586</v>
      </c>
      <c r="Z25" s="27">
        <v>1.09234255393586</v>
      </c>
      <c r="AA25" s="29">
        <v>1.09234255393586</v>
      </c>
      <c r="AB25" s="29">
        <v>1.09234255393586</v>
      </c>
      <c r="AC25" s="29">
        <v>1.09234255393586</v>
      </c>
      <c r="AD25" s="29">
        <v>0.93353355393586002</v>
      </c>
      <c r="AE25" s="29">
        <v>0.93353355393586002</v>
      </c>
      <c r="AF25" s="29">
        <v>0.93353351946721308</v>
      </c>
      <c r="AG25" s="28">
        <f t="shared" si="0"/>
        <v>-3.4468646936680614E-8</v>
      </c>
      <c r="AH25" s="29">
        <f t="shared" si="1"/>
        <v>-0.15880903446864691</v>
      </c>
      <c r="AI25" s="30">
        <f t="shared" si="2"/>
        <v>-0.15880903446864691</v>
      </c>
      <c r="AJ25" s="31"/>
      <c r="AK25" s="61"/>
      <c r="AL25" s="24"/>
      <c r="AM25" s="31"/>
    </row>
    <row r="26" spans="1:39" ht="15.6" hidden="1" x14ac:dyDescent="0.3">
      <c r="A26" s="74" t="s">
        <v>20</v>
      </c>
      <c r="B26" s="26"/>
      <c r="C26" s="28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8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7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8">
        <f t="shared" si="0"/>
        <v>0</v>
      </c>
      <c r="AH26" s="29">
        <f t="shared" si="1"/>
        <v>0</v>
      </c>
      <c r="AI26" s="30">
        <f t="shared" si="2"/>
        <v>0</v>
      </c>
      <c r="AJ26" s="31"/>
      <c r="AK26" s="61"/>
      <c r="AL26" s="24"/>
      <c r="AM26" s="31"/>
    </row>
    <row r="27" spans="1:39" ht="10.5" customHeight="1" x14ac:dyDescent="0.3">
      <c r="A27" s="74"/>
      <c r="B27" s="26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8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7"/>
      <c r="AA27" s="29"/>
      <c r="AB27" s="29"/>
      <c r="AC27" s="29"/>
      <c r="AD27" s="29"/>
      <c r="AE27" s="29"/>
      <c r="AF27" s="29"/>
      <c r="AG27" s="28"/>
      <c r="AH27" s="29"/>
      <c r="AI27" s="30"/>
      <c r="AJ27" s="31"/>
      <c r="AK27" s="61"/>
      <c r="AL27" s="24"/>
      <c r="AM27" s="31"/>
    </row>
    <row r="28" spans="1:39" s="25" customFormat="1" ht="15.6" x14ac:dyDescent="0.3">
      <c r="A28" s="73" t="s">
        <v>21</v>
      </c>
      <c r="B28" s="9"/>
      <c r="C28" s="19">
        <v>0.31953689212827985</v>
      </c>
      <c r="D28" s="18">
        <v>0.31953689212827985</v>
      </c>
      <c r="E28" s="18">
        <v>0.31953689212827985</v>
      </c>
      <c r="F28" s="18">
        <v>0.31953689212827985</v>
      </c>
      <c r="G28" s="18">
        <v>0.31953689212827985</v>
      </c>
      <c r="H28" s="18">
        <v>0.31953689212827985</v>
      </c>
      <c r="I28" s="18">
        <v>0.31953689212827985</v>
      </c>
      <c r="J28" s="18">
        <v>0.31953689212827985</v>
      </c>
      <c r="K28" s="18">
        <v>0.31953689212827985</v>
      </c>
      <c r="L28" s="18">
        <v>0.31953689212827985</v>
      </c>
      <c r="M28" s="18">
        <v>0.31953689212827985</v>
      </c>
      <c r="N28" s="18">
        <v>0.31953689212827985</v>
      </c>
      <c r="O28" s="19">
        <v>0.31953689212827985</v>
      </c>
      <c r="P28" s="18">
        <v>0.26953689212827986</v>
      </c>
      <c r="Q28" s="18">
        <v>0.26953689212827986</v>
      </c>
      <c r="R28" s="18">
        <v>0.26953689212827986</v>
      </c>
      <c r="S28" s="18">
        <v>0.26953689212827986</v>
      </c>
      <c r="T28" s="18">
        <v>0.26953689212827986</v>
      </c>
      <c r="U28" s="18">
        <v>0.26953689212827986</v>
      </c>
      <c r="V28" s="18">
        <v>0.16953689212827988</v>
      </c>
      <c r="W28" s="18">
        <v>0.16953689212827988</v>
      </c>
      <c r="X28" s="18">
        <v>0.16953689212827988</v>
      </c>
      <c r="Y28" s="18">
        <v>0.16953689212827988</v>
      </c>
      <c r="Z28" s="17">
        <v>0.16953689212827988</v>
      </c>
      <c r="AA28" s="18">
        <v>0.16953689212827988</v>
      </c>
      <c r="AB28" s="18">
        <v>0.16953689212827988</v>
      </c>
      <c r="AC28" s="18">
        <v>0.16953689212827988</v>
      </c>
      <c r="AD28" s="18">
        <v>0.16953689212827988</v>
      </c>
      <c r="AE28" s="18">
        <v>0.16953689212827988</v>
      </c>
      <c r="AF28" s="18">
        <v>0.16953688934426231</v>
      </c>
      <c r="AG28" s="19">
        <f t="shared" si="0"/>
        <v>-2.7840175720328375E-9</v>
      </c>
      <c r="AH28" s="18">
        <f t="shared" si="1"/>
        <v>-2.7840175720328375E-9</v>
      </c>
      <c r="AI28" s="23">
        <f t="shared" si="2"/>
        <v>-0.10000000278401755</v>
      </c>
      <c r="AJ28" s="24"/>
      <c r="AK28" s="61"/>
      <c r="AL28" s="24"/>
      <c r="AM28" s="24"/>
    </row>
    <row r="29" spans="1:39" ht="15.6" hidden="1" x14ac:dyDescent="0.3">
      <c r="A29" s="74" t="s">
        <v>22</v>
      </c>
      <c r="B29" s="26"/>
      <c r="C29" s="28">
        <v>0.31953689212827985</v>
      </c>
      <c r="D29" s="29">
        <v>0.31953689212827985</v>
      </c>
      <c r="E29" s="29">
        <v>0.31953689212827985</v>
      </c>
      <c r="F29" s="29">
        <v>0.31953689212827985</v>
      </c>
      <c r="G29" s="29">
        <v>0.31953689212827985</v>
      </c>
      <c r="H29" s="29">
        <v>0.31953689212827985</v>
      </c>
      <c r="I29" s="29">
        <v>0.31953689212827985</v>
      </c>
      <c r="J29" s="29">
        <v>0.31953689212827985</v>
      </c>
      <c r="K29" s="29">
        <v>0.31953689212827985</v>
      </c>
      <c r="L29" s="29">
        <v>0.31953689212827985</v>
      </c>
      <c r="M29" s="29">
        <v>0.31953689212827985</v>
      </c>
      <c r="N29" s="29">
        <v>0.31953689212827985</v>
      </c>
      <c r="O29" s="28">
        <v>0.31953689212827985</v>
      </c>
      <c r="P29" s="29">
        <v>0.26953689212827986</v>
      </c>
      <c r="Q29" s="29">
        <v>0.26953689212827986</v>
      </c>
      <c r="R29" s="29">
        <v>0.26953689212827986</v>
      </c>
      <c r="S29" s="29">
        <v>0.26953689212827986</v>
      </c>
      <c r="T29" s="29">
        <v>0.26953689212827986</v>
      </c>
      <c r="U29" s="29">
        <v>0.26953689212827986</v>
      </c>
      <c r="V29" s="29">
        <v>0.16953689212827988</v>
      </c>
      <c r="W29" s="29">
        <v>0.16953689212827988</v>
      </c>
      <c r="X29" s="29">
        <v>0.16953689212827988</v>
      </c>
      <c r="Y29" s="29">
        <v>0.16953689212827988</v>
      </c>
      <c r="Z29" s="27">
        <v>0.16953689212827988</v>
      </c>
      <c r="AA29" s="29">
        <v>0.16953689212827988</v>
      </c>
      <c r="AB29" s="29">
        <v>0.16953689212827988</v>
      </c>
      <c r="AC29" s="29">
        <v>0.16953689212827988</v>
      </c>
      <c r="AD29" s="29">
        <v>0.16953689212827988</v>
      </c>
      <c r="AE29" s="29">
        <v>0.16953689212827988</v>
      </c>
      <c r="AF29" s="29">
        <v>0.16953688934426231</v>
      </c>
      <c r="AG29" s="28">
        <f t="shared" si="0"/>
        <v>-2.7840175720328375E-9</v>
      </c>
      <c r="AH29" s="29">
        <f t="shared" si="1"/>
        <v>-2.7840175720328375E-9</v>
      </c>
      <c r="AI29" s="30">
        <f t="shared" si="2"/>
        <v>-0.10000000278401755</v>
      </c>
      <c r="AJ29" s="31"/>
      <c r="AK29" s="61"/>
      <c r="AL29" s="24"/>
      <c r="AM29" s="31"/>
    </row>
    <row r="30" spans="1:39" ht="15.6" hidden="1" x14ac:dyDescent="0.3">
      <c r="A30" s="74" t="s">
        <v>23</v>
      </c>
      <c r="B30" s="26"/>
      <c r="C30" s="28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8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7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8">
        <f t="shared" si="0"/>
        <v>0</v>
      </c>
      <c r="AH30" s="29">
        <f t="shared" si="1"/>
        <v>0</v>
      </c>
      <c r="AI30" s="30">
        <f t="shared" si="2"/>
        <v>0</v>
      </c>
      <c r="AJ30" s="31"/>
      <c r="AK30" s="61"/>
      <c r="AL30" s="24"/>
      <c r="AM30" s="31"/>
    </row>
    <row r="31" spans="1:39" ht="6" customHeight="1" x14ac:dyDescent="0.3">
      <c r="A31" s="74"/>
      <c r="B31" s="26"/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8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7"/>
      <c r="AA31" s="29"/>
      <c r="AB31" s="29"/>
      <c r="AC31" s="29"/>
      <c r="AD31" s="29"/>
      <c r="AE31" s="29"/>
      <c r="AF31" s="29"/>
      <c r="AG31" s="28"/>
      <c r="AH31" s="29"/>
      <c r="AI31" s="30"/>
      <c r="AJ31" s="31"/>
      <c r="AK31" s="61"/>
      <c r="AL31" s="24"/>
      <c r="AM31" s="31"/>
    </row>
    <row r="32" spans="1:39" s="25" customFormat="1" ht="15.6" x14ac:dyDescent="0.3">
      <c r="A32" s="73" t="s">
        <v>24</v>
      </c>
      <c r="B32" s="9"/>
      <c r="C32" s="19">
        <v>238.65921036005832</v>
      </c>
      <c r="D32" s="18">
        <v>237.00827823032068</v>
      </c>
      <c r="E32" s="18">
        <v>221.5814686297376</v>
      </c>
      <c r="F32" s="18">
        <v>220.7033480451895</v>
      </c>
      <c r="G32" s="18">
        <v>210.84960262827988</v>
      </c>
      <c r="H32" s="18">
        <v>204.98058659620989</v>
      </c>
      <c r="I32" s="18">
        <v>201.05010630466469</v>
      </c>
      <c r="J32" s="18">
        <v>195.61808110641397</v>
      </c>
      <c r="K32" s="18">
        <v>190.97008489067056</v>
      </c>
      <c r="L32" s="18">
        <v>178.40203513265305</v>
      </c>
      <c r="M32" s="18">
        <v>174.59504474927112</v>
      </c>
      <c r="N32" s="18">
        <v>171.44378814723029</v>
      </c>
      <c r="O32" s="19">
        <v>164.89520220262389</v>
      </c>
      <c r="P32" s="18">
        <v>155.86705696501457</v>
      </c>
      <c r="Q32" s="18">
        <v>149.70793418367347</v>
      </c>
      <c r="R32" s="18">
        <v>145.27551504956267</v>
      </c>
      <c r="S32" s="18">
        <v>134.67373611078716</v>
      </c>
      <c r="T32" s="18">
        <v>130.67881267638481</v>
      </c>
      <c r="U32" s="18">
        <v>122.63582971282798</v>
      </c>
      <c r="V32" s="18">
        <v>117.74621653352771</v>
      </c>
      <c r="W32" s="18">
        <v>113.20854786151604</v>
      </c>
      <c r="X32" s="18">
        <v>108.25803157142856</v>
      </c>
      <c r="Y32" s="18">
        <v>105.45469782361516</v>
      </c>
      <c r="Z32" s="17">
        <v>102.17858927842566</v>
      </c>
      <c r="AA32" s="18">
        <v>97.138706654518941</v>
      </c>
      <c r="AB32" s="18">
        <v>93.211230180758037</v>
      </c>
      <c r="AC32" s="18">
        <v>90.820515932944616</v>
      </c>
      <c r="AD32" s="18">
        <v>87.440821542274051</v>
      </c>
      <c r="AE32" s="18">
        <v>85.988662021865906</v>
      </c>
      <c r="AF32" s="18">
        <v>81.906615479508204</v>
      </c>
      <c r="AG32" s="19">
        <f t="shared" si="0"/>
        <v>-4.0820465423577019</v>
      </c>
      <c r="AH32" s="18">
        <f t="shared" si="1"/>
        <v>-20.271973798917458</v>
      </c>
      <c r="AI32" s="23">
        <f t="shared" si="2"/>
        <v>-48.772197196876604</v>
      </c>
      <c r="AJ32" s="24"/>
      <c r="AK32" s="61"/>
      <c r="AL32" s="24"/>
      <c r="AM32" s="32"/>
    </row>
    <row r="33" spans="1:41" ht="15.6" x14ac:dyDescent="0.3">
      <c r="A33" s="74" t="s">
        <v>25</v>
      </c>
      <c r="B33" s="26"/>
      <c r="C33" s="28">
        <v>20.047235072886295</v>
      </c>
      <c r="D33" s="29">
        <v>18.07712844897959</v>
      </c>
      <c r="E33" s="29">
        <v>16.089830830903789</v>
      </c>
      <c r="F33" s="29">
        <v>16.64690036297376</v>
      </c>
      <c r="G33" s="29">
        <v>11.371355335276968</v>
      </c>
      <c r="H33" s="29">
        <v>10.68959598250729</v>
      </c>
      <c r="I33" s="29">
        <v>7.8130173527696787</v>
      </c>
      <c r="J33" s="29">
        <v>7.6555160932944588</v>
      </c>
      <c r="K33" s="29">
        <v>8.8733861822157429</v>
      </c>
      <c r="L33" s="29">
        <v>8.5227886924198231</v>
      </c>
      <c r="M33" s="29">
        <v>8.0038767638483943</v>
      </c>
      <c r="N33" s="29">
        <v>7.7370527536443134</v>
      </c>
      <c r="O33" s="28">
        <v>4.0235261137026237</v>
      </c>
      <c r="P33" s="29">
        <v>3.9915914329446061</v>
      </c>
      <c r="Q33" s="29">
        <v>4.271292833819242</v>
      </c>
      <c r="R33" s="29">
        <v>4.34406182361516</v>
      </c>
      <c r="S33" s="29">
        <v>4.2961109635568508</v>
      </c>
      <c r="T33" s="29">
        <v>9.2966737653061209</v>
      </c>
      <c r="U33" s="29">
        <v>8.8860502361516023</v>
      </c>
      <c r="V33" s="29">
        <v>8.6712679052478148</v>
      </c>
      <c r="W33" s="29">
        <v>5.6506087959183668</v>
      </c>
      <c r="X33" s="29">
        <v>5.6506150932944603</v>
      </c>
      <c r="Y33" s="29">
        <v>5.2914174620991252</v>
      </c>
      <c r="Z33" s="27">
        <v>3.1441668804664724</v>
      </c>
      <c r="AA33" s="29">
        <v>3.0393379314868803</v>
      </c>
      <c r="AB33" s="29">
        <v>3.0393379314868803</v>
      </c>
      <c r="AC33" s="29">
        <v>3.0393379314868803</v>
      </c>
      <c r="AD33" s="29">
        <v>3.0393379314868803</v>
      </c>
      <c r="AE33" s="29">
        <v>3.0393379314868803</v>
      </c>
      <c r="AF33" s="29">
        <v>1.0393379354508196</v>
      </c>
      <c r="AG33" s="28">
        <f t="shared" si="0"/>
        <v>-1.9999999960360606</v>
      </c>
      <c r="AH33" s="29">
        <f t="shared" si="1"/>
        <v>-2.1048289450156528</v>
      </c>
      <c r="AI33" s="30">
        <f t="shared" si="2"/>
        <v>-8.2573358298553003</v>
      </c>
      <c r="AJ33" s="31"/>
      <c r="AK33" s="61"/>
      <c r="AL33" s="24"/>
      <c r="AM33" s="32"/>
    </row>
    <row r="34" spans="1:41" ht="15.6" x14ac:dyDescent="0.3">
      <c r="A34" s="74" t="s">
        <v>26</v>
      </c>
      <c r="B34" s="26"/>
      <c r="C34" s="28">
        <v>218.61197528717204</v>
      </c>
      <c r="D34" s="29">
        <v>218.93114978134108</v>
      </c>
      <c r="E34" s="29">
        <v>205.49163779883381</v>
      </c>
      <c r="F34" s="29">
        <v>204.05644768221575</v>
      </c>
      <c r="G34" s="29">
        <v>199.47824729300291</v>
      </c>
      <c r="H34" s="29">
        <v>194.29099061370258</v>
      </c>
      <c r="I34" s="29">
        <v>193.237088951895</v>
      </c>
      <c r="J34" s="29">
        <v>187.96256501311953</v>
      </c>
      <c r="K34" s="29">
        <v>182.0966987084548</v>
      </c>
      <c r="L34" s="29">
        <v>169.87924644023323</v>
      </c>
      <c r="M34" s="29">
        <v>166.59116798542274</v>
      </c>
      <c r="N34" s="29">
        <v>163.70673539358603</v>
      </c>
      <c r="O34" s="28">
        <v>160.87167608892125</v>
      </c>
      <c r="P34" s="29">
        <v>151.87546553206994</v>
      </c>
      <c r="Q34" s="29">
        <v>145.43664134985423</v>
      </c>
      <c r="R34" s="29">
        <v>140.93145322594754</v>
      </c>
      <c r="S34" s="29">
        <v>130.3776251472303</v>
      </c>
      <c r="T34" s="29">
        <v>121.3821389110787</v>
      </c>
      <c r="U34" s="29">
        <v>113.74977947667637</v>
      </c>
      <c r="V34" s="29">
        <v>109.07494862827988</v>
      </c>
      <c r="W34" s="29">
        <v>107.55793906559767</v>
      </c>
      <c r="X34" s="29">
        <v>102.6074164781341</v>
      </c>
      <c r="Y34" s="29">
        <v>100.16328036151603</v>
      </c>
      <c r="Z34" s="27">
        <v>99.03442239795919</v>
      </c>
      <c r="AA34" s="29">
        <v>94.099368723032057</v>
      </c>
      <c r="AB34" s="29">
        <v>90.171892249271139</v>
      </c>
      <c r="AC34" s="29">
        <v>87.781178001457718</v>
      </c>
      <c r="AD34" s="29">
        <v>84.401483610787167</v>
      </c>
      <c r="AE34" s="29">
        <v>82.949324090379008</v>
      </c>
      <c r="AF34" s="29">
        <v>80.867277544057373</v>
      </c>
      <c r="AG34" s="28">
        <f t="shared" si="0"/>
        <v>-2.0820465463216351</v>
      </c>
      <c r="AH34" s="29">
        <f t="shared" si="1"/>
        <v>-18.167144853901817</v>
      </c>
      <c r="AI34" s="30">
        <f t="shared" si="2"/>
        <v>-40.514861367021325</v>
      </c>
      <c r="AJ34" s="31"/>
      <c r="AK34" s="61"/>
      <c r="AL34" s="24"/>
      <c r="AM34" s="32"/>
    </row>
    <row r="35" spans="1:41" ht="12" customHeight="1" x14ac:dyDescent="0.3">
      <c r="A35" s="74"/>
      <c r="B35" s="26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8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7"/>
      <c r="AA35" s="29"/>
      <c r="AB35" s="29"/>
      <c r="AC35" s="29"/>
      <c r="AD35" s="29"/>
      <c r="AE35" s="29"/>
      <c r="AF35" s="29"/>
      <c r="AG35" s="28"/>
      <c r="AH35" s="29"/>
      <c r="AI35" s="30"/>
      <c r="AJ35" s="31"/>
      <c r="AK35" s="61"/>
      <c r="AL35" s="24"/>
      <c r="AM35" s="32"/>
    </row>
    <row r="36" spans="1:41" s="25" customFormat="1" ht="15.6" x14ac:dyDescent="0.3">
      <c r="A36" s="73" t="s">
        <v>27</v>
      </c>
      <c r="B36" s="9"/>
      <c r="C36" s="19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7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9">
        <f t="shared" si="0"/>
        <v>0</v>
      </c>
      <c r="AH36" s="18">
        <f t="shared" si="1"/>
        <v>0</v>
      </c>
      <c r="AI36" s="23">
        <f t="shared" si="2"/>
        <v>0</v>
      </c>
      <c r="AJ36" s="24"/>
      <c r="AK36" s="61"/>
      <c r="AL36" s="24"/>
      <c r="AM36" s="32"/>
    </row>
    <row r="37" spans="1:41" ht="15.6" hidden="1" x14ac:dyDescent="0.3">
      <c r="A37" s="74" t="s">
        <v>28</v>
      </c>
      <c r="B37" s="26"/>
      <c r="C37" s="28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8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7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8">
        <f t="shared" si="0"/>
        <v>0</v>
      </c>
      <c r="AH37" s="29">
        <f t="shared" si="1"/>
        <v>0</v>
      </c>
      <c r="AI37" s="30">
        <f t="shared" si="2"/>
        <v>0</v>
      </c>
      <c r="AJ37" s="31"/>
      <c r="AK37" s="61"/>
      <c r="AL37" s="24"/>
      <c r="AM37" s="32"/>
    </row>
    <row r="38" spans="1:41" ht="15.6" hidden="1" x14ac:dyDescent="0.3">
      <c r="A38" s="74" t="s">
        <v>29</v>
      </c>
      <c r="B38" s="26"/>
      <c r="C38" s="28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8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7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8">
        <f t="shared" si="0"/>
        <v>0</v>
      </c>
      <c r="AH38" s="29">
        <f t="shared" si="1"/>
        <v>0</v>
      </c>
      <c r="AI38" s="30">
        <f t="shared" si="2"/>
        <v>0</v>
      </c>
      <c r="AJ38" s="31"/>
      <c r="AK38" s="61"/>
      <c r="AL38" s="24"/>
      <c r="AM38" s="32"/>
    </row>
    <row r="39" spans="1:41" ht="12" customHeight="1" x14ac:dyDescent="0.3">
      <c r="A39" s="74"/>
      <c r="B39" s="26"/>
      <c r="C39" s="28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8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7"/>
      <c r="AA39" s="29"/>
      <c r="AB39" s="29"/>
      <c r="AC39" s="29"/>
      <c r="AD39" s="29"/>
      <c r="AE39" s="29"/>
      <c r="AF39" s="29"/>
      <c r="AG39" s="28"/>
      <c r="AH39" s="29"/>
      <c r="AI39" s="30"/>
      <c r="AJ39" s="31"/>
      <c r="AK39" s="61"/>
      <c r="AL39" s="24"/>
      <c r="AM39" s="32"/>
    </row>
    <row r="40" spans="1:41" s="25" customFormat="1" ht="15.6" x14ac:dyDescent="0.3">
      <c r="A40" s="73" t="s">
        <v>30</v>
      </c>
      <c r="B40" s="9"/>
      <c r="C40" s="19">
        <v>416.69629369825066</v>
      </c>
      <c r="D40" s="18">
        <v>417.29040718804663</v>
      </c>
      <c r="E40" s="18">
        <v>434.76464367055388</v>
      </c>
      <c r="F40" s="18">
        <v>413.6214846720116</v>
      </c>
      <c r="G40" s="18">
        <v>422.23683488629729</v>
      </c>
      <c r="H40" s="18">
        <v>405.33456729008736</v>
      </c>
      <c r="I40" s="18">
        <v>386.26471612244893</v>
      </c>
      <c r="J40" s="18">
        <v>395.80056810349845</v>
      </c>
      <c r="K40" s="18">
        <v>394.95040371865889</v>
      </c>
      <c r="L40" s="18">
        <v>372.23398867055391</v>
      </c>
      <c r="M40" s="18">
        <v>380.0934493760933</v>
      </c>
      <c r="N40" s="18">
        <v>383.05869192565603</v>
      </c>
      <c r="O40" s="19">
        <v>375.03452534110789</v>
      </c>
      <c r="P40" s="18">
        <v>369.76119879737604</v>
      </c>
      <c r="Q40" s="18">
        <v>375.32502427551026</v>
      </c>
      <c r="R40" s="18">
        <v>353.54402452915451</v>
      </c>
      <c r="S40" s="18">
        <v>360.6693115626822</v>
      </c>
      <c r="T40" s="18">
        <v>350.76603106122445</v>
      </c>
      <c r="U40" s="18">
        <v>342.54082675218655</v>
      </c>
      <c r="V40" s="18">
        <v>345.75430559475217</v>
      </c>
      <c r="W40" s="18">
        <v>365.82898139067055</v>
      </c>
      <c r="X40" s="18">
        <v>359.42484325364421</v>
      </c>
      <c r="Y40" s="18">
        <v>372.79540181195341</v>
      </c>
      <c r="Z40" s="17">
        <v>356.37595513411082</v>
      </c>
      <c r="AA40" s="18">
        <v>350.93347778571422</v>
      </c>
      <c r="AB40" s="18">
        <v>360.59346020991251</v>
      </c>
      <c r="AC40" s="18">
        <v>379.78762619533535</v>
      </c>
      <c r="AD40" s="18">
        <v>346.14361143877545</v>
      </c>
      <c r="AE40" s="18">
        <v>370.49089443294463</v>
      </c>
      <c r="AF40" s="18">
        <v>406.29791285860654</v>
      </c>
      <c r="AG40" s="19">
        <f t="shared" si="0"/>
        <v>35.807018425661909</v>
      </c>
      <c r="AH40" s="18">
        <f t="shared" si="1"/>
        <v>49.921957724495712</v>
      </c>
      <c r="AI40" s="23">
        <f t="shared" si="2"/>
        <v>55.531881797382084</v>
      </c>
      <c r="AJ40" s="24"/>
      <c r="AK40" s="61"/>
      <c r="AL40" s="24"/>
      <c r="AM40" s="24"/>
    </row>
    <row r="41" spans="1:41" ht="15.6" x14ac:dyDescent="0.3">
      <c r="A41" s="74" t="s">
        <v>31</v>
      </c>
      <c r="B41" s="26"/>
      <c r="C41" s="28">
        <v>84.650880830903802</v>
      </c>
      <c r="D41" s="29">
        <v>85.005938358600559</v>
      </c>
      <c r="E41" s="29">
        <v>91.29805004956269</v>
      </c>
      <c r="F41" s="29">
        <v>82.090140704081648</v>
      </c>
      <c r="G41" s="29">
        <v>79.006690387755114</v>
      </c>
      <c r="H41" s="29">
        <v>74.567388386297367</v>
      </c>
      <c r="I41" s="29">
        <v>74.033942575801746</v>
      </c>
      <c r="J41" s="29">
        <v>72.871152654518923</v>
      </c>
      <c r="K41" s="29">
        <v>71.283006558309026</v>
      </c>
      <c r="L41" s="29">
        <v>66.73716509329445</v>
      </c>
      <c r="M41" s="29">
        <v>66.563508583090382</v>
      </c>
      <c r="N41" s="29">
        <v>65.049446338192425</v>
      </c>
      <c r="O41" s="28">
        <v>61.279983016034997</v>
      </c>
      <c r="P41" s="29">
        <v>56.470385355685131</v>
      </c>
      <c r="Q41" s="29">
        <v>56.785429734693871</v>
      </c>
      <c r="R41" s="29">
        <v>48.305030416909617</v>
      </c>
      <c r="S41" s="29">
        <v>47.065871275510204</v>
      </c>
      <c r="T41" s="29">
        <v>42.009415492711362</v>
      </c>
      <c r="U41" s="29">
        <v>43.331221599125357</v>
      </c>
      <c r="V41" s="29">
        <v>41.750103855685111</v>
      </c>
      <c r="W41" s="29">
        <v>42.587304255102026</v>
      </c>
      <c r="X41" s="29">
        <v>40.092902088921278</v>
      </c>
      <c r="Y41" s="29">
        <v>40.721994959183675</v>
      </c>
      <c r="Z41" s="27">
        <v>40.336245791545181</v>
      </c>
      <c r="AA41" s="29">
        <v>41.083695309037893</v>
      </c>
      <c r="AB41" s="29">
        <v>46.778631355685114</v>
      </c>
      <c r="AC41" s="29">
        <v>51.863620348396495</v>
      </c>
      <c r="AD41" s="29">
        <v>50.348175546647226</v>
      </c>
      <c r="AE41" s="29">
        <v>59.221181922740506</v>
      </c>
      <c r="AF41" s="29">
        <v>65.442327234631136</v>
      </c>
      <c r="AG41" s="28">
        <f t="shared" si="0"/>
        <v>6.2211453118906306</v>
      </c>
      <c r="AH41" s="29">
        <f t="shared" si="1"/>
        <v>25.106081443085955</v>
      </c>
      <c r="AI41" s="30">
        <f t="shared" si="2"/>
        <v>23.432911741919774</v>
      </c>
      <c r="AJ41" s="31"/>
      <c r="AK41" s="61"/>
      <c r="AL41" s="24"/>
      <c r="AM41" s="31"/>
    </row>
    <row r="42" spans="1:41" ht="15.6" x14ac:dyDescent="0.3">
      <c r="A42" s="74" t="s">
        <v>32</v>
      </c>
      <c r="B42" s="26"/>
      <c r="C42" s="28">
        <v>42.235094061224487</v>
      </c>
      <c r="D42" s="29">
        <v>41.583711190962092</v>
      </c>
      <c r="E42" s="29">
        <v>41.583711190962092</v>
      </c>
      <c r="F42" s="29">
        <v>41.583711190962092</v>
      </c>
      <c r="G42" s="29">
        <v>41.335244779883375</v>
      </c>
      <c r="H42" s="29">
        <v>40.960661860058309</v>
      </c>
      <c r="I42" s="29">
        <v>40.960661860058309</v>
      </c>
      <c r="J42" s="29">
        <v>40.309278989795914</v>
      </c>
      <c r="K42" s="29">
        <v>40.309278989795914</v>
      </c>
      <c r="L42" s="29">
        <v>40.309278989795914</v>
      </c>
      <c r="M42" s="29">
        <v>40.060812578717197</v>
      </c>
      <c r="N42" s="29">
        <v>39.692374667638475</v>
      </c>
      <c r="O42" s="28">
        <v>39.692374667638475</v>
      </c>
      <c r="P42" s="29">
        <v>39.040991797376087</v>
      </c>
      <c r="Q42" s="29">
        <v>39.040991797376087</v>
      </c>
      <c r="R42" s="29">
        <v>39.040991797376087</v>
      </c>
      <c r="S42" s="29">
        <v>38.923033846938772</v>
      </c>
      <c r="T42" s="29">
        <v>38.516774001457726</v>
      </c>
      <c r="U42" s="29">
        <v>38.516774001457726</v>
      </c>
      <c r="V42" s="29">
        <v>37.865391131195331</v>
      </c>
      <c r="W42" s="29">
        <v>37.865391131195331</v>
      </c>
      <c r="X42" s="29">
        <v>37.865391131195331</v>
      </c>
      <c r="Y42" s="29">
        <v>37.616924720116614</v>
      </c>
      <c r="Z42" s="27">
        <v>37.207270409620989</v>
      </c>
      <c r="AA42" s="29">
        <v>37.207270409620989</v>
      </c>
      <c r="AB42" s="29">
        <v>36.555887539358601</v>
      </c>
      <c r="AC42" s="29">
        <v>36.555887539358601</v>
      </c>
      <c r="AD42" s="29">
        <v>36.555887539358601</v>
      </c>
      <c r="AE42" s="29">
        <v>36.307421128279884</v>
      </c>
      <c r="AF42" s="29">
        <v>35.905468197745897</v>
      </c>
      <c r="AG42" s="28">
        <f t="shared" si="0"/>
        <v>-0.40195293053398728</v>
      </c>
      <c r="AH42" s="29">
        <f t="shared" si="1"/>
        <v>-1.301802211875092</v>
      </c>
      <c r="AI42" s="30">
        <f t="shared" si="2"/>
        <v>-2.6113058037118293</v>
      </c>
      <c r="AJ42" s="31"/>
      <c r="AK42" s="61"/>
      <c r="AL42" s="24"/>
      <c r="AM42" s="31"/>
    </row>
    <row r="43" spans="1:41" ht="15.6" x14ac:dyDescent="0.3">
      <c r="A43" s="74" t="s">
        <v>33</v>
      </c>
      <c r="B43" s="26"/>
      <c r="C43" s="28">
        <v>32.652854928571422</v>
      </c>
      <c r="D43" s="29">
        <v>32.608013692419817</v>
      </c>
      <c r="E43" s="29">
        <v>38.714350921282801</v>
      </c>
      <c r="F43" s="29">
        <v>33.722424810495632</v>
      </c>
      <c r="G43" s="29">
        <v>39.406608112244903</v>
      </c>
      <c r="H43" s="29">
        <v>29.326278530612242</v>
      </c>
      <c r="I43" s="29">
        <v>29.285207236151603</v>
      </c>
      <c r="J43" s="29">
        <v>31.55663898542274</v>
      </c>
      <c r="K43" s="29">
        <v>32.123922466472308</v>
      </c>
      <c r="L43" s="29">
        <v>30.148646489795915</v>
      </c>
      <c r="M43" s="29">
        <v>28.354849258017492</v>
      </c>
      <c r="N43" s="29">
        <v>28.62299612536443</v>
      </c>
      <c r="O43" s="28">
        <v>33.210812109329446</v>
      </c>
      <c r="P43" s="29">
        <v>30.118405078717192</v>
      </c>
      <c r="Q43" s="29">
        <v>29.295649983965014</v>
      </c>
      <c r="R43" s="29">
        <v>29.054485708454809</v>
      </c>
      <c r="S43" s="29">
        <v>33.17663228862974</v>
      </c>
      <c r="T43" s="29">
        <v>27.871956699708452</v>
      </c>
      <c r="U43" s="29">
        <v>32.956580657434401</v>
      </c>
      <c r="V43" s="29">
        <v>27.97447181924198</v>
      </c>
      <c r="W43" s="29">
        <v>38.586964970845479</v>
      </c>
      <c r="X43" s="29">
        <v>38.489670208454811</v>
      </c>
      <c r="Y43" s="29">
        <v>43.177985613702617</v>
      </c>
      <c r="Z43" s="27">
        <v>30.462869373177835</v>
      </c>
      <c r="AA43" s="29">
        <v>42.453375688046648</v>
      </c>
      <c r="AB43" s="29">
        <v>37.995801139941697</v>
      </c>
      <c r="AC43" s="29">
        <v>49.77614444606413</v>
      </c>
      <c r="AD43" s="29">
        <v>33.101526594752194</v>
      </c>
      <c r="AE43" s="29">
        <v>39.763099134110782</v>
      </c>
      <c r="AF43" s="29">
        <v>29.125170240778687</v>
      </c>
      <c r="AG43" s="28">
        <f t="shared" si="0"/>
        <v>-10.637928893332095</v>
      </c>
      <c r="AH43" s="29">
        <f t="shared" si="1"/>
        <v>-1.3376991323991483</v>
      </c>
      <c r="AI43" s="30">
        <f t="shared" si="2"/>
        <v>1.2532135410702345</v>
      </c>
      <c r="AJ43" s="31"/>
      <c r="AK43" s="61"/>
      <c r="AL43" s="24"/>
      <c r="AM43" s="31"/>
    </row>
    <row r="44" spans="1:41" ht="15.6" x14ac:dyDescent="0.3">
      <c r="A44" s="74" t="s">
        <v>34</v>
      </c>
      <c r="B44" s="26"/>
      <c r="C44" s="28">
        <v>170.93399814431484</v>
      </c>
      <c r="D44" s="29">
        <v>173.17535238046645</v>
      </c>
      <c r="E44" s="29">
        <v>179.67650746938776</v>
      </c>
      <c r="F44" s="29">
        <v>172.71146621428571</v>
      </c>
      <c r="G44" s="29">
        <v>179.39831817784253</v>
      </c>
      <c r="H44" s="29">
        <v>176.39674354810492</v>
      </c>
      <c r="I44" s="29">
        <v>158.19228907871718</v>
      </c>
      <c r="J44" s="29">
        <v>163.36373406997086</v>
      </c>
      <c r="K44" s="29">
        <v>164.95671466909621</v>
      </c>
      <c r="L44" s="29">
        <v>152.10030440816328</v>
      </c>
      <c r="M44" s="29">
        <v>156.63728243586002</v>
      </c>
      <c r="N44" s="29">
        <v>160.3106976034986</v>
      </c>
      <c r="O44" s="28">
        <v>148.57820130466476</v>
      </c>
      <c r="P44" s="29">
        <v>155.72082967055394</v>
      </c>
      <c r="Q44" s="29">
        <v>160.92455786443148</v>
      </c>
      <c r="R44" s="29">
        <v>148.31367694752188</v>
      </c>
      <c r="S44" s="29">
        <v>153.04508627405249</v>
      </c>
      <c r="T44" s="29">
        <v>154.15492598833819</v>
      </c>
      <c r="U44" s="29">
        <v>141.47498112099123</v>
      </c>
      <c r="V44" s="29">
        <v>148.52908096355685</v>
      </c>
      <c r="W44" s="29">
        <v>155.9699648411079</v>
      </c>
      <c r="X44" s="29">
        <v>144.4793254810495</v>
      </c>
      <c r="Y44" s="29">
        <v>151.14088964139938</v>
      </c>
      <c r="Z44" s="27">
        <v>157.77107201020408</v>
      </c>
      <c r="AA44" s="29">
        <v>141.57654075072887</v>
      </c>
      <c r="AB44" s="29">
        <v>145.72160216472304</v>
      </c>
      <c r="AC44" s="29">
        <v>148.71516015306122</v>
      </c>
      <c r="AD44" s="29">
        <v>134.0369471180758</v>
      </c>
      <c r="AE44" s="29">
        <v>143.04714631341108</v>
      </c>
      <c r="AF44" s="29">
        <v>185.25135978483601</v>
      </c>
      <c r="AG44" s="28">
        <f t="shared" si="0"/>
        <v>42.204213471424936</v>
      </c>
      <c r="AH44" s="29">
        <f t="shared" si="1"/>
        <v>27.480287774631933</v>
      </c>
      <c r="AI44" s="30">
        <f t="shared" si="2"/>
        <v>31.09643379649782</v>
      </c>
      <c r="AJ44" s="31"/>
      <c r="AK44" s="61"/>
      <c r="AL44" s="24"/>
      <c r="AM44" s="31"/>
    </row>
    <row r="45" spans="1:41" ht="15.6" x14ac:dyDescent="0.3">
      <c r="A45" s="74" t="s">
        <v>35</v>
      </c>
      <c r="B45" s="26"/>
      <c r="C45" s="28">
        <v>86.223465733236154</v>
      </c>
      <c r="D45" s="29">
        <v>84.917391565597669</v>
      </c>
      <c r="E45" s="29">
        <v>83.492024039358597</v>
      </c>
      <c r="F45" s="29">
        <v>83.513741752186561</v>
      </c>
      <c r="G45" s="29">
        <v>83.089973428571426</v>
      </c>
      <c r="H45" s="29">
        <v>84.08349496501458</v>
      </c>
      <c r="I45" s="29">
        <v>83.792615371720117</v>
      </c>
      <c r="J45" s="29">
        <v>87.699763403790072</v>
      </c>
      <c r="K45" s="29">
        <v>86.277481034985428</v>
      </c>
      <c r="L45" s="29">
        <v>82.938593689504359</v>
      </c>
      <c r="M45" s="29">
        <v>88.47699652040815</v>
      </c>
      <c r="N45" s="29">
        <v>89.383177190962101</v>
      </c>
      <c r="O45" s="28">
        <v>92.273154243440217</v>
      </c>
      <c r="P45" s="29">
        <v>88.410586895043721</v>
      </c>
      <c r="Q45" s="29">
        <v>89.278394895043732</v>
      </c>
      <c r="R45" s="29">
        <v>88.829839658892126</v>
      </c>
      <c r="S45" s="29">
        <v>88.458687877551029</v>
      </c>
      <c r="T45" s="29">
        <v>88.212958879008752</v>
      </c>
      <c r="U45" s="29">
        <v>86.261269373177839</v>
      </c>
      <c r="V45" s="29">
        <v>89.635257825072898</v>
      </c>
      <c r="W45" s="29">
        <v>90.819356192419818</v>
      </c>
      <c r="X45" s="29">
        <v>98.497554344023314</v>
      </c>
      <c r="Y45" s="29">
        <v>100.13760687755104</v>
      </c>
      <c r="Z45" s="27">
        <v>90.598497549562694</v>
      </c>
      <c r="AA45" s="29">
        <v>88.612595628279877</v>
      </c>
      <c r="AB45" s="29">
        <v>93.541538010204079</v>
      </c>
      <c r="AC45" s="29">
        <v>92.876813708454819</v>
      </c>
      <c r="AD45" s="29">
        <v>92.101074639941686</v>
      </c>
      <c r="AE45" s="29">
        <v>92.152045934402352</v>
      </c>
      <c r="AF45" s="29">
        <v>90.573587400614741</v>
      </c>
      <c r="AG45" s="28">
        <f t="shared" si="0"/>
        <v>-1.5784585337876109</v>
      </c>
      <c r="AH45" s="29">
        <f t="shared" si="1"/>
        <v>-2.4910148947952848E-2</v>
      </c>
      <c r="AI45" s="30">
        <f t="shared" si="2"/>
        <v>2.3606285216059888</v>
      </c>
      <c r="AJ45" s="31"/>
      <c r="AK45" s="61"/>
      <c r="AL45" s="24"/>
      <c r="AM45" s="31"/>
    </row>
    <row r="46" spans="1:41" ht="4.5" customHeight="1" x14ac:dyDescent="0.3">
      <c r="A46" s="74"/>
      <c r="B46" s="26"/>
      <c r="C46" s="28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8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7"/>
      <c r="AA46" s="29"/>
      <c r="AB46" s="29"/>
      <c r="AC46" s="29"/>
      <c r="AD46" s="29"/>
      <c r="AE46" s="29"/>
      <c r="AF46" s="29"/>
      <c r="AG46" s="28"/>
      <c r="AH46" s="29"/>
      <c r="AI46" s="30"/>
      <c r="AJ46" s="31"/>
      <c r="AK46" s="61"/>
      <c r="AL46" s="24"/>
      <c r="AM46" s="31"/>
    </row>
    <row r="47" spans="1:41" ht="15.6" x14ac:dyDescent="0.3">
      <c r="A47" s="74"/>
      <c r="B47" s="26"/>
      <c r="C47" s="28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8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7"/>
      <c r="AA47" s="29"/>
      <c r="AB47" s="29"/>
      <c r="AC47" s="29"/>
      <c r="AD47" s="29"/>
      <c r="AE47" s="29"/>
      <c r="AF47" s="29"/>
      <c r="AG47" s="28"/>
      <c r="AH47" s="29"/>
      <c r="AI47" s="30"/>
      <c r="AJ47" s="31"/>
      <c r="AK47" s="61"/>
      <c r="AL47" s="24"/>
      <c r="AM47" s="31"/>
    </row>
    <row r="48" spans="1:41" s="25" customFormat="1" ht="15.6" x14ac:dyDescent="0.3">
      <c r="A48" s="73" t="s">
        <v>36</v>
      </c>
      <c r="B48" s="9"/>
      <c r="C48" s="19">
        <v>4340.4032275102036</v>
      </c>
      <c r="D48" s="18">
        <v>4313.6524516486888</v>
      </c>
      <c r="E48" s="18">
        <v>4337.8034418760935</v>
      </c>
      <c r="F48" s="18">
        <v>4193.8305998148689</v>
      </c>
      <c r="G48" s="18">
        <v>4149.5282844620997</v>
      </c>
      <c r="H48" s="18">
        <v>4077.2872415204088</v>
      </c>
      <c r="I48" s="18">
        <v>4063.5541292740527</v>
      </c>
      <c r="J48" s="18">
        <v>3986.8880079504379</v>
      </c>
      <c r="K48" s="18">
        <v>3991.0976797886296</v>
      </c>
      <c r="L48" s="18">
        <v>3949.5650190320694</v>
      </c>
      <c r="M48" s="18">
        <v>3968.1616855845482</v>
      </c>
      <c r="N48" s="18">
        <v>3888.2321205830908</v>
      </c>
      <c r="O48" s="19">
        <v>3850.0415877230325</v>
      </c>
      <c r="P48" s="18">
        <v>3824.6746571909625</v>
      </c>
      <c r="Q48" s="18">
        <v>3820.8289221763848</v>
      </c>
      <c r="R48" s="18">
        <v>3807.4268727813414</v>
      </c>
      <c r="S48" s="18">
        <v>3789.6143036239059</v>
      </c>
      <c r="T48" s="18">
        <v>3788.703516457726</v>
      </c>
      <c r="U48" s="18">
        <v>3766.1664781836739</v>
      </c>
      <c r="V48" s="18">
        <v>3757.7415751851308</v>
      </c>
      <c r="W48" s="18">
        <v>3765.3653465524781</v>
      </c>
      <c r="X48" s="18">
        <v>3796.888205424199</v>
      </c>
      <c r="Y48" s="18">
        <v>3758.2103115451891</v>
      </c>
      <c r="Z48" s="17">
        <v>3768.2830426195346</v>
      </c>
      <c r="AA48" s="18">
        <v>3768.9700683206997</v>
      </c>
      <c r="AB48" s="18">
        <v>3761.8991627769678</v>
      </c>
      <c r="AC48" s="18">
        <v>3775.2791280160354</v>
      </c>
      <c r="AD48" s="18">
        <v>3745.6360084008752</v>
      </c>
      <c r="AE48" s="18">
        <v>3556.442634241982</v>
      </c>
      <c r="AF48" s="18">
        <v>3473.092460201844</v>
      </c>
      <c r="AG48" s="19">
        <f t="shared" si="0"/>
        <v>-83.350174040137972</v>
      </c>
      <c r="AH48" s="18">
        <f t="shared" si="1"/>
        <v>-295.19058241769062</v>
      </c>
      <c r="AI48" s="23">
        <f t="shared" si="2"/>
        <v>-315.61105625588198</v>
      </c>
      <c r="AJ48" s="33"/>
      <c r="AK48" s="61"/>
      <c r="AL48" s="24"/>
      <c r="AM48" s="33"/>
      <c r="AN48" s="34"/>
      <c r="AO48" s="35"/>
    </row>
    <row r="49" spans="1:40" ht="15.6" x14ac:dyDescent="0.3">
      <c r="A49" s="74"/>
      <c r="B49" s="26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8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7"/>
      <c r="AA49" s="29"/>
      <c r="AB49" s="29"/>
      <c r="AC49" s="29"/>
      <c r="AD49" s="29"/>
      <c r="AE49" s="29"/>
      <c r="AF49" s="29"/>
      <c r="AG49" s="28"/>
      <c r="AH49" s="29"/>
      <c r="AI49" s="30"/>
      <c r="AJ49" s="31"/>
      <c r="AK49" s="61"/>
      <c r="AL49" s="24"/>
      <c r="AM49" s="32"/>
    </row>
    <row r="50" spans="1:40" ht="15.6" x14ac:dyDescent="0.3">
      <c r="A50" s="73" t="s">
        <v>37</v>
      </c>
      <c r="B50" s="26"/>
      <c r="C50" s="19">
        <v>920.48064958600594</v>
      </c>
      <c r="D50" s="18">
        <v>868.31639059620977</v>
      </c>
      <c r="E50" s="18">
        <v>864.22443715743429</v>
      </c>
      <c r="F50" s="18">
        <v>843.61616867346913</v>
      </c>
      <c r="G50" s="18">
        <v>829.50334471282792</v>
      </c>
      <c r="H50" s="18">
        <v>717.16696262244886</v>
      </c>
      <c r="I50" s="18">
        <v>581.89129971428588</v>
      </c>
      <c r="J50" s="18">
        <v>518.11937381049563</v>
      </c>
      <c r="K50" s="18">
        <v>532.45177679300286</v>
      </c>
      <c r="L50" s="18">
        <v>486.85180817638485</v>
      </c>
      <c r="M50" s="18">
        <v>528.03375173615154</v>
      </c>
      <c r="N50" s="18">
        <v>467.95716425510199</v>
      </c>
      <c r="O50" s="19">
        <v>457.64258434985419</v>
      </c>
      <c r="P50" s="18">
        <v>447.19586840524778</v>
      </c>
      <c r="Q50" s="18">
        <v>435.30664377113703</v>
      </c>
      <c r="R50" s="18">
        <v>441.38369188629741</v>
      </c>
      <c r="S50" s="18">
        <v>453.73108230758004</v>
      </c>
      <c r="T50" s="18">
        <v>471.40597410932952</v>
      </c>
      <c r="U50" s="18">
        <v>451.97547618367344</v>
      </c>
      <c r="V50" s="18">
        <v>440.44188345918366</v>
      </c>
      <c r="W50" s="18">
        <v>440.68212268367347</v>
      </c>
      <c r="X50" s="18">
        <v>456.6217883833819</v>
      </c>
      <c r="Y50" s="18">
        <v>441.52888255102027</v>
      </c>
      <c r="Z50" s="17">
        <v>468.66704839650151</v>
      </c>
      <c r="AA50" s="18">
        <v>477.46135847959181</v>
      </c>
      <c r="AB50" s="18">
        <v>458.44334714723038</v>
      </c>
      <c r="AC50" s="18">
        <v>445.30106054373181</v>
      </c>
      <c r="AD50" s="18">
        <v>432.75249512536448</v>
      </c>
      <c r="AE50" s="18">
        <v>400.24599048833812</v>
      </c>
      <c r="AF50" s="18">
        <v>375.42943536168031</v>
      </c>
      <c r="AG50" s="19">
        <f t="shared" si="0"/>
        <v>-24.816555126657818</v>
      </c>
      <c r="AH50" s="18">
        <f t="shared" si="1"/>
        <v>-93.237613034821209</v>
      </c>
      <c r="AI50" s="23">
        <f t="shared" si="2"/>
        <v>-95.976538747649215</v>
      </c>
      <c r="AJ50" s="24"/>
      <c r="AK50" s="61"/>
      <c r="AL50" s="24"/>
      <c r="AM50" s="32"/>
    </row>
    <row r="51" spans="1:40" ht="15.6" x14ac:dyDescent="0.3">
      <c r="A51" s="74" t="s">
        <v>38</v>
      </c>
      <c r="B51" s="26"/>
      <c r="C51" s="28">
        <v>334.62652801166178</v>
      </c>
      <c r="D51" s="29">
        <v>298.96789212682222</v>
      </c>
      <c r="E51" s="29">
        <v>299.07788946064136</v>
      </c>
      <c r="F51" s="29">
        <v>285.05147202478128</v>
      </c>
      <c r="G51" s="29">
        <v>272.15696122594744</v>
      </c>
      <c r="H51" s="29">
        <v>257.28773365597669</v>
      </c>
      <c r="I51" s="29">
        <v>234.33561940087466</v>
      </c>
      <c r="J51" s="29">
        <v>220.74070855539361</v>
      </c>
      <c r="K51" s="29">
        <v>219.13955573615158</v>
      </c>
      <c r="L51" s="29">
        <v>202.33031831341106</v>
      </c>
      <c r="M51" s="29">
        <v>199.97287027259475</v>
      </c>
      <c r="N51" s="29">
        <v>196.16742254664723</v>
      </c>
      <c r="O51" s="28">
        <v>192.49410766180756</v>
      </c>
      <c r="P51" s="29">
        <v>183.22131828425654</v>
      </c>
      <c r="Q51" s="29">
        <v>183.53111869825071</v>
      </c>
      <c r="R51" s="29">
        <v>185.92192219096208</v>
      </c>
      <c r="S51" s="29">
        <v>181.21200151749269</v>
      </c>
      <c r="T51" s="29">
        <v>179.94994317638486</v>
      </c>
      <c r="U51" s="29">
        <v>176.12247404956267</v>
      </c>
      <c r="V51" s="29">
        <v>173.16627779591838</v>
      </c>
      <c r="W51" s="29">
        <v>172.38966903352772</v>
      </c>
      <c r="X51" s="29">
        <v>171.23322632069971</v>
      </c>
      <c r="Y51" s="29">
        <v>169.68137395481045</v>
      </c>
      <c r="Z51" s="27">
        <v>167.23468137026236</v>
      </c>
      <c r="AA51" s="29">
        <v>202.21836076676379</v>
      </c>
      <c r="AB51" s="29">
        <v>199.68155307580176</v>
      </c>
      <c r="AC51" s="29">
        <v>194.27285084693881</v>
      </c>
      <c r="AD51" s="29">
        <v>191.20016042565601</v>
      </c>
      <c r="AE51" s="29">
        <v>189.16443356122446</v>
      </c>
      <c r="AF51" s="29">
        <v>188.26164636270491</v>
      </c>
      <c r="AG51" s="28">
        <f t="shared" si="0"/>
        <v>-0.90278719851954747</v>
      </c>
      <c r="AH51" s="29">
        <f t="shared" si="1"/>
        <v>21.026964992442544</v>
      </c>
      <c r="AI51" s="30">
        <f t="shared" si="2"/>
        <v>8.3117031863200452</v>
      </c>
      <c r="AJ51" s="31"/>
      <c r="AK51" s="61"/>
      <c r="AL51" s="24"/>
      <c r="AM51" s="32"/>
    </row>
    <row r="52" spans="1:40" ht="15.6" x14ac:dyDescent="0.3">
      <c r="A52" s="74" t="s">
        <v>39</v>
      </c>
      <c r="B52" s="26"/>
      <c r="C52" s="28">
        <v>109.80099992711368</v>
      </c>
      <c r="D52" s="29">
        <v>113.81434569970845</v>
      </c>
      <c r="E52" s="29">
        <v>105.20860457580173</v>
      </c>
      <c r="F52" s="29">
        <v>110.80472702623908</v>
      </c>
      <c r="G52" s="29">
        <v>113.69718252623906</v>
      </c>
      <c r="H52" s="29">
        <v>108.81174234693879</v>
      </c>
      <c r="I52" s="29">
        <v>101.42102705247812</v>
      </c>
      <c r="J52" s="29">
        <v>92.351547846938757</v>
      </c>
      <c r="K52" s="29">
        <v>117.00851754081631</v>
      </c>
      <c r="L52" s="29">
        <v>91.351278489795931</v>
      </c>
      <c r="M52" s="29">
        <v>135.22393470845475</v>
      </c>
      <c r="N52" s="29">
        <v>86.716250642857133</v>
      </c>
      <c r="O52" s="28">
        <v>74.21215979883381</v>
      </c>
      <c r="P52" s="29">
        <v>84.089346848396488</v>
      </c>
      <c r="Q52" s="29">
        <v>64.711059642857151</v>
      </c>
      <c r="R52" s="29">
        <v>70.45727903644314</v>
      </c>
      <c r="S52" s="29">
        <v>90.372897055393594</v>
      </c>
      <c r="T52" s="29">
        <v>114.71741793731778</v>
      </c>
      <c r="U52" s="29">
        <v>100.19176006413993</v>
      </c>
      <c r="V52" s="29">
        <v>98.320952720116594</v>
      </c>
      <c r="W52" s="29">
        <v>90.315807947521861</v>
      </c>
      <c r="X52" s="29">
        <v>105.69246570116618</v>
      </c>
      <c r="Y52" s="29">
        <v>96.798204170553944</v>
      </c>
      <c r="Z52" s="27">
        <v>114.4316394708455</v>
      </c>
      <c r="AA52" s="29">
        <v>122.86872101749272</v>
      </c>
      <c r="AB52" s="29">
        <v>123.8142437521866</v>
      </c>
      <c r="AC52" s="29">
        <v>114.18380212827991</v>
      </c>
      <c r="AD52" s="29">
        <v>106.12363978134111</v>
      </c>
      <c r="AE52" s="29">
        <v>90.555794112244882</v>
      </c>
      <c r="AF52" s="29">
        <v>74.045193012295087</v>
      </c>
      <c r="AG52" s="28">
        <f t="shared" si="0"/>
        <v>-16.510601099949795</v>
      </c>
      <c r="AH52" s="29">
        <f t="shared" si="1"/>
        <v>-40.386446458550409</v>
      </c>
      <c r="AI52" s="30">
        <f t="shared" si="2"/>
        <v>-40.672224925022689</v>
      </c>
      <c r="AJ52" s="31"/>
      <c r="AK52" s="61"/>
      <c r="AL52" s="24"/>
      <c r="AM52" s="32"/>
    </row>
    <row r="53" spans="1:40" ht="15.6" x14ac:dyDescent="0.3">
      <c r="A53" s="74" t="s">
        <v>40</v>
      </c>
      <c r="B53" s="26"/>
      <c r="C53" s="28">
        <v>0.81633313556851317</v>
      </c>
      <c r="D53" s="29">
        <v>0.20845409620991256</v>
      </c>
      <c r="E53" s="29">
        <v>0.68814669241982496</v>
      </c>
      <c r="F53" s="29">
        <v>0.22653476384839649</v>
      </c>
      <c r="G53" s="29">
        <v>0.28328529737609331</v>
      </c>
      <c r="H53" s="29">
        <v>0.33661071428571432</v>
      </c>
      <c r="I53" s="29">
        <v>0.50549926239067056</v>
      </c>
      <c r="J53" s="29">
        <v>1.1480893775510204</v>
      </c>
      <c r="K53" s="29">
        <v>1.0377026020408162</v>
      </c>
      <c r="L53" s="29">
        <v>0.78322240524781339</v>
      </c>
      <c r="M53" s="29">
        <v>0.51499210495626813</v>
      </c>
      <c r="N53" s="29">
        <v>1.0805966705539358</v>
      </c>
      <c r="O53" s="28">
        <v>0.57248594169096212</v>
      </c>
      <c r="P53" s="29">
        <v>0.98981658892128288</v>
      </c>
      <c r="Q53" s="29">
        <v>1.0414981836734694</v>
      </c>
      <c r="R53" s="29">
        <v>0.84530149271137023</v>
      </c>
      <c r="S53" s="29">
        <v>1.2344593352769679</v>
      </c>
      <c r="T53" s="29">
        <v>0.91068078717201162</v>
      </c>
      <c r="U53" s="29">
        <v>1.2581240364431487</v>
      </c>
      <c r="V53" s="29">
        <v>1.0278370962099124</v>
      </c>
      <c r="W53" s="29">
        <v>1.5663595947521864</v>
      </c>
      <c r="X53" s="29">
        <v>1.139084944606414</v>
      </c>
      <c r="Y53" s="29">
        <v>1.4638107361516035</v>
      </c>
      <c r="Z53" s="27">
        <v>2.3227999008746356</v>
      </c>
      <c r="AA53" s="29">
        <v>2.4845518527696795</v>
      </c>
      <c r="AB53" s="29">
        <v>2.7818457142857143</v>
      </c>
      <c r="AC53" s="29">
        <v>3.240020332361516</v>
      </c>
      <c r="AD53" s="29">
        <v>2.4751764227405246</v>
      </c>
      <c r="AE53" s="29">
        <v>1.7144391005830901</v>
      </c>
      <c r="AF53" s="29">
        <v>1.5362857663934426</v>
      </c>
      <c r="AG53" s="28">
        <f t="shared" si="0"/>
        <v>-0.17815333418964752</v>
      </c>
      <c r="AH53" s="29">
        <f t="shared" si="1"/>
        <v>-0.78651413448119301</v>
      </c>
      <c r="AI53" s="30">
        <f t="shared" si="2"/>
        <v>0.62560497922143099</v>
      </c>
      <c r="AJ53" s="31"/>
      <c r="AK53" s="61"/>
      <c r="AL53" s="24"/>
      <c r="AM53" s="32"/>
    </row>
    <row r="54" spans="1:40" ht="15.6" x14ac:dyDescent="0.3">
      <c r="A54" s="74" t="s">
        <v>41</v>
      </c>
      <c r="B54" s="26"/>
      <c r="C54" s="28">
        <v>317.50451145626829</v>
      </c>
      <c r="D54" s="29">
        <v>297.97237577405241</v>
      </c>
      <c r="E54" s="29">
        <v>301.4182965029155</v>
      </c>
      <c r="F54" s="29">
        <v>294.35882936005828</v>
      </c>
      <c r="G54" s="29">
        <v>291.91373747376093</v>
      </c>
      <c r="H54" s="29">
        <v>201.20793549125358</v>
      </c>
      <c r="I54" s="29">
        <v>99.739104427113688</v>
      </c>
      <c r="J54" s="29">
        <v>59.164139631195333</v>
      </c>
      <c r="K54" s="29">
        <v>52.846228301749278</v>
      </c>
      <c r="L54" s="29">
        <v>52.030883672011662</v>
      </c>
      <c r="M54" s="29">
        <v>53.576286061224486</v>
      </c>
      <c r="N54" s="29">
        <v>46.471426533527698</v>
      </c>
      <c r="O54" s="28">
        <v>53.609643151603514</v>
      </c>
      <c r="P54" s="29">
        <v>42.592490744897958</v>
      </c>
      <c r="Q54" s="29">
        <v>50.762410102040818</v>
      </c>
      <c r="R54" s="29">
        <v>49.817396062682214</v>
      </c>
      <c r="S54" s="29">
        <v>47.315821440233236</v>
      </c>
      <c r="T54" s="29">
        <v>43.634648930029158</v>
      </c>
      <c r="U54" s="29">
        <v>42.588767962099126</v>
      </c>
      <c r="V54" s="29">
        <v>36.834983543731774</v>
      </c>
      <c r="W54" s="29">
        <v>45.963827051020402</v>
      </c>
      <c r="X54" s="29">
        <v>48.693199848396503</v>
      </c>
      <c r="Y54" s="29">
        <v>44.049994008746367</v>
      </c>
      <c r="Z54" s="27">
        <v>56.073396364431488</v>
      </c>
      <c r="AA54" s="29">
        <v>60.656714456268226</v>
      </c>
      <c r="AB54" s="29">
        <v>42.643459775510209</v>
      </c>
      <c r="AC54" s="29">
        <v>44.687931692419824</v>
      </c>
      <c r="AD54" s="29">
        <v>44.425696068513126</v>
      </c>
      <c r="AE54" s="29">
        <v>24.500534081632647</v>
      </c>
      <c r="AF54" s="29">
        <v>17.587989451844265</v>
      </c>
      <c r="AG54" s="28">
        <f t="shared" si="0"/>
        <v>-6.9125446297883819</v>
      </c>
      <c r="AH54" s="29">
        <f t="shared" si="1"/>
        <v>-38.485406912587223</v>
      </c>
      <c r="AI54" s="30">
        <f t="shared" si="2"/>
        <v>-26.046659478184893</v>
      </c>
      <c r="AJ54" s="31"/>
      <c r="AK54" s="61"/>
      <c r="AL54" s="24"/>
      <c r="AM54" s="32"/>
    </row>
    <row r="55" spans="1:40" ht="15.6" x14ac:dyDescent="0.3">
      <c r="A55" s="74" t="s">
        <v>42</v>
      </c>
      <c r="B55" s="26"/>
      <c r="C55" s="28">
        <v>0.90678999999999998</v>
      </c>
      <c r="D55" s="29">
        <v>0.90678999999999998</v>
      </c>
      <c r="E55" s="29">
        <v>0.90678999999999998</v>
      </c>
      <c r="F55" s="29">
        <v>0.90678999999999998</v>
      </c>
      <c r="G55" s="29">
        <v>0.90678999999999998</v>
      </c>
      <c r="H55" s="29">
        <v>0.90678999999999998</v>
      </c>
      <c r="I55" s="29">
        <v>0.90678999999999998</v>
      </c>
      <c r="J55" s="29">
        <v>0.90678999999999998</v>
      </c>
      <c r="K55" s="29">
        <v>0.93518999999999974</v>
      </c>
      <c r="L55" s="29">
        <v>0.93518999999999974</v>
      </c>
      <c r="M55" s="29">
        <v>0.93518999999999974</v>
      </c>
      <c r="N55" s="29">
        <v>0.93518999999999974</v>
      </c>
      <c r="O55" s="28">
        <v>0.93518999999999974</v>
      </c>
      <c r="P55" s="29">
        <v>0.93518999999999974</v>
      </c>
      <c r="Q55" s="29">
        <v>0.93518999999999974</v>
      </c>
      <c r="R55" s="29">
        <v>0.93518999999999974</v>
      </c>
      <c r="S55" s="29">
        <v>0.93518999999999974</v>
      </c>
      <c r="T55" s="29">
        <v>0.93518999999999974</v>
      </c>
      <c r="U55" s="29">
        <v>0.93518999999999974</v>
      </c>
      <c r="V55" s="29">
        <v>0.93518999999999974</v>
      </c>
      <c r="W55" s="29">
        <v>0.96358999999999984</v>
      </c>
      <c r="X55" s="29">
        <v>0.96358999999999984</v>
      </c>
      <c r="Y55" s="29">
        <v>0.96358999999999984</v>
      </c>
      <c r="Z55" s="27">
        <v>0.96358999999999984</v>
      </c>
      <c r="AA55" s="29">
        <v>0.96358999999999984</v>
      </c>
      <c r="AB55" s="29">
        <v>0.96358999999999984</v>
      </c>
      <c r="AC55" s="29">
        <v>0.96358999999999984</v>
      </c>
      <c r="AD55" s="29">
        <v>0.96358999999999984</v>
      </c>
      <c r="AE55" s="29">
        <v>0.96358999999999984</v>
      </c>
      <c r="AF55" s="29">
        <v>0.96358999999999995</v>
      </c>
      <c r="AG55" s="28">
        <f t="shared" si="0"/>
        <v>0</v>
      </c>
      <c r="AH55" s="29">
        <f t="shared" si="1"/>
        <v>0</v>
      </c>
      <c r="AI55" s="30">
        <f t="shared" si="2"/>
        <v>2.8400000000000203E-2</v>
      </c>
      <c r="AJ55" s="31"/>
      <c r="AK55" s="61"/>
      <c r="AL55" s="24"/>
      <c r="AM55" s="32"/>
    </row>
    <row r="56" spans="1:40" ht="15.6" hidden="1" x14ac:dyDescent="0.3">
      <c r="A56" s="74" t="s">
        <v>43</v>
      </c>
      <c r="B56" s="26"/>
      <c r="C56" s="28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8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7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8">
        <f t="shared" si="0"/>
        <v>0</v>
      </c>
      <c r="AH56" s="29">
        <f t="shared" si="1"/>
        <v>0</v>
      </c>
      <c r="AI56" s="30">
        <f t="shared" si="2"/>
        <v>0</v>
      </c>
      <c r="AJ56" s="31"/>
      <c r="AK56" s="61"/>
      <c r="AL56" s="24"/>
      <c r="AM56" s="32"/>
    </row>
    <row r="57" spans="1:40" ht="15.6" x14ac:dyDescent="0.3">
      <c r="A57" s="74" t="s">
        <v>84</v>
      </c>
      <c r="B57" s="26"/>
      <c r="C57" s="28">
        <v>156.82548705539355</v>
      </c>
      <c r="D57" s="29">
        <v>156.44653289941687</v>
      </c>
      <c r="E57" s="29">
        <v>156.92470992565597</v>
      </c>
      <c r="F57" s="29">
        <v>152.26781549854226</v>
      </c>
      <c r="G57" s="29">
        <v>150.54538818950442</v>
      </c>
      <c r="H57" s="29">
        <v>148.61615041399418</v>
      </c>
      <c r="I57" s="29">
        <v>144.98325957142856</v>
      </c>
      <c r="J57" s="29">
        <v>143.80809839941688</v>
      </c>
      <c r="K57" s="29">
        <v>141.48458261224488</v>
      </c>
      <c r="L57" s="29">
        <v>139.42091529591835</v>
      </c>
      <c r="M57" s="29">
        <v>137.81047858892126</v>
      </c>
      <c r="N57" s="29">
        <v>136.58627786151601</v>
      </c>
      <c r="O57" s="28">
        <v>135.81899779591836</v>
      </c>
      <c r="P57" s="29">
        <v>135.36770593877549</v>
      </c>
      <c r="Q57" s="29">
        <v>134.32536714431487</v>
      </c>
      <c r="R57" s="29">
        <v>133.40660310349855</v>
      </c>
      <c r="S57" s="29">
        <v>132.66071295918366</v>
      </c>
      <c r="T57" s="29">
        <v>131.25809327842563</v>
      </c>
      <c r="U57" s="29">
        <v>130.87916007142857</v>
      </c>
      <c r="V57" s="29">
        <v>130.15664230320701</v>
      </c>
      <c r="W57" s="29">
        <v>129.48286905685131</v>
      </c>
      <c r="X57" s="29">
        <v>128.9002215685131</v>
      </c>
      <c r="Y57" s="29">
        <v>128.57190968075801</v>
      </c>
      <c r="Z57" s="27">
        <v>127.64094129008747</v>
      </c>
      <c r="AA57" s="29">
        <v>88.269420386297369</v>
      </c>
      <c r="AB57" s="29">
        <v>88.558654829446084</v>
      </c>
      <c r="AC57" s="29">
        <v>87.952865543731789</v>
      </c>
      <c r="AD57" s="29">
        <v>87.564232427113708</v>
      </c>
      <c r="AE57" s="29">
        <v>93.347199632653059</v>
      </c>
      <c r="AF57" s="29">
        <v>93.034730768442628</v>
      </c>
      <c r="AG57" s="28">
        <f t="shared" si="0"/>
        <v>-0.3124688642104303</v>
      </c>
      <c r="AH57" s="29">
        <f t="shared" si="1"/>
        <v>-34.60621052164484</v>
      </c>
      <c r="AI57" s="30">
        <f t="shared" si="2"/>
        <v>-38.223362509983005</v>
      </c>
      <c r="AJ57" s="31"/>
      <c r="AK57" s="61"/>
      <c r="AL57" s="24"/>
      <c r="AM57" s="32"/>
    </row>
    <row r="58" spans="1:40" ht="15.6" x14ac:dyDescent="0.3">
      <c r="A58" s="74"/>
      <c r="B58" s="26"/>
      <c r="C58" s="28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8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7"/>
      <c r="AA58" s="29"/>
      <c r="AB58" s="29"/>
      <c r="AC58" s="29"/>
      <c r="AD58" s="29"/>
      <c r="AE58" s="29"/>
      <c r="AF58" s="29"/>
      <c r="AG58" s="28"/>
      <c r="AH58" s="29"/>
      <c r="AI58" s="30"/>
      <c r="AJ58" s="31"/>
      <c r="AK58" s="61"/>
      <c r="AL58" s="24"/>
      <c r="AM58" s="32"/>
    </row>
    <row r="59" spans="1:40" s="25" customFormat="1" ht="15.6" x14ac:dyDescent="0.3">
      <c r="A59" s="73" t="s">
        <v>44</v>
      </c>
      <c r="B59" s="9"/>
      <c r="C59" s="19">
        <v>3419.9225779241983</v>
      </c>
      <c r="D59" s="18">
        <v>3445.3360610524792</v>
      </c>
      <c r="E59" s="18">
        <v>3473.5790047186592</v>
      </c>
      <c r="F59" s="18">
        <v>3350.2144311413999</v>
      </c>
      <c r="G59" s="18">
        <v>3320.0249397492712</v>
      </c>
      <c r="H59" s="18">
        <v>3360.1202788979599</v>
      </c>
      <c r="I59" s="18">
        <v>3481.6628295597666</v>
      </c>
      <c r="J59" s="18">
        <v>3468.7686341399426</v>
      </c>
      <c r="K59" s="18">
        <v>3458.6459029956263</v>
      </c>
      <c r="L59" s="18">
        <v>3462.7132108556834</v>
      </c>
      <c r="M59" s="18">
        <v>3440.1279338483969</v>
      </c>
      <c r="N59" s="18">
        <v>3420.2749563279885</v>
      </c>
      <c r="O59" s="19">
        <v>3392.3990033731784</v>
      </c>
      <c r="P59" s="18">
        <v>3377.4787887857151</v>
      </c>
      <c r="Q59" s="18">
        <v>3385.522278405248</v>
      </c>
      <c r="R59" s="18">
        <v>3366.0431808950439</v>
      </c>
      <c r="S59" s="18">
        <v>3335.8832213163259</v>
      </c>
      <c r="T59" s="18">
        <v>3317.2975423483963</v>
      </c>
      <c r="U59" s="18">
        <v>3314.1910020000005</v>
      </c>
      <c r="V59" s="18">
        <v>3317.299691725947</v>
      </c>
      <c r="W59" s="18">
        <v>3324.6832238688048</v>
      </c>
      <c r="X59" s="18">
        <v>3340.266417040817</v>
      </c>
      <c r="Y59" s="18">
        <v>3316.681428994169</v>
      </c>
      <c r="Z59" s="17">
        <v>3299.6159942230324</v>
      </c>
      <c r="AA59" s="18">
        <v>3291.5087098411082</v>
      </c>
      <c r="AB59" s="18">
        <v>3303.4558156297367</v>
      </c>
      <c r="AC59" s="18">
        <v>3329.9780674723038</v>
      </c>
      <c r="AD59" s="18">
        <v>3312.8835132755098</v>
      </c>
      <c r="AE59" s="18">
        <v>3156.1966437536444</v>
      </c>
      <c r="AF59" s="18">
        <v>3097.6630248401639</v>
      </c>
      <c r="AG59" s="19">
        <f t="shared" si="0"/>
        <v>-58.533618913480495</v>
      </c>
      <c r="AH59" s="18">
        <f t="shared" si="1"/>
        <v>-201.95296938286856</v>
      </c>
      <c r="AI59" s="23">
        <f t="shared" si="2"/>
        <v>-219.63451750823242</v>
      </c>
      <c r="AJ59" s="33"/>
      <c r="AK59" s="61"/>
      <c r="AL59" s="24"/>
      <c r="AM59" s="33"/>
      <c r="AN59" s="20"/>
    </row>
    <row r="60" spans="1:40" ht="15.6" x14ac:dyDescent="0.3">
      <c r="A60" s="74"/>
      <c r="B60" s="26"/>
      <c r="C60" s="2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8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7"/>
      <c r="AA60" s="29"/>
      <c r="AB60" s="29"/>
      <c r="AC60" s="29"/>
      <c r="AD60" s="29"/>
      <c r="AE60" s="29"/>
      <c r="AF60" s="29"/>
      <c r="AG60" s="28"/>
      <c r="AH60" s="29"/>
      <c r="AI60" s="30"/>
      <c r="AJ60" s="31"/>
      <c r="AK60" s="61"/>
      <c r="AL60" s="24"/>
      <c r="AM60" s="31"/>
    </row>
    <row r="61" spans="1:40" s="25" customFormat="1" ht="15.6" x14ac:dyDescent="0.3">
      <c r="A61" s="75" t="s">
        <v>45</v>
      </c>
      <c r="B61" s="9"/>
      <c r="C61" s="19">
        <v>2853.1156000685128</v>
      </c>
      <c r="D61" s="18">
        <v>2887.7042816384846</v>
      </c>
      <c r="E61" s="18">
        <v>2928.5815535422739</v>
      </c>
      <c r="F61" s="18">
        <v>2814.5907326778429</v>
      </c>
      <c r="G61" s="18">
        <v>2804.3739098250735</v>
      </c>
      <c r="H61" s="18">
        <v>2859.0054228921294</v>
      </c>
      <c r="I61" s="18">
        <v>2982.6161671005834</v>
      </c>
      <c r="J61" s="18">
        <v>2999.0052969256571</v>
      </c>
      <c r="K61" s="18">
        <v>2996.989561440234</v>
      </c>
      <c r="L61" s="18">
        <v>2995.3987285233234</v>
      </c>
      <c r="M61" s="18">
        <v>2986.2930215830911</v>
      </c>
      <c r="N61" s="18">
        <v>2965.8508789431485</v>
      </c>
      <c r="O61" s="19">
        <v>2953.076922543733</v>
      </c>
      <c r="P61" s="18">
        <v>2944.1803357696799</v>
      </c>
      <c r="Q61" s="18">
        <v>2954.3324555451895</v>
      </c>
      <c r="R61" s="18">
        <v>2942.6178717973767</v>
      </c>
      <c r="S61" s="18">
        <v>2915.2571296122451</v>
      </c>
      <c r="T61" s="18">
        <v>2906.3764582871718</v>
      </c>
      <c r="U61" s="18">
        <v>2905.3740893833829</v>
      </c>
      <c r="V61" s="18">
        <v>2870.9894727915448</v>
      </c>
      <c r="W61" s="18">
        <v>2873.8252313002918</v>
      </c>
      <c r="X61" s="18">
        <v>2892.9162534854236</v>
      </c>
      <c r="Y61" s="18">
        <v>2869.7987494139948</v>
      </c>
      <c r="Z61" s="17">
        <v>2858.3281466749277</v>
      </c>
      <c r="AA61" s="18">
        <v>2854.5535338804671</v>
      </c>
      <c r="AB61" s="18">
        <v>2860.6791543760933</v>
      </c>
      <c r="AC61" s="18">
        <v>2877.8609007653067</v>
      </c>
      <c r="AD61" s="18">
        <v>2875.6527652842569</v>
      </c>
      <c r="AE61" s="18">
        <v>2715.6073397930031</v>
      </c>
      <c r="AF61" s="18">
        <v>2659.7623741782786</v>
      </c>
      <c r="AG61" s="19">
        <f t="shared" si="0"/>
        <v>-55.844965614724515</v>
      </c>
      <c r="AH61" s="18">
        <f t="shared" si="1"/>
        <v>-198.56577249664906</v>
      </c>
      <c r="AI61" s="23">
        <f t="shared" si="2"/>
        <v>-246.61408410889317</v>
      </c>
      <c r="AJ61" s="24"/>
      <c r="AK61" s="61"/>
      <c r="AL61" s="24"/>
      <c r="AM61" s="24"/>
    </row>
    <row r="62" spans="1:40" ht="15.6" hidden="1" x14ac:dyDescent="0.3">
      <c r="A62" s="74" t="s">
        <v>46</v>
      </c>
      <c r="B62" s="26"/>
      <c r="C62" s="28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8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7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8">
        <f t="shared" si="0"/>
        <v>0</v>
      </c>
      <c r="AH62" s="29">
        <f t="shared" si="1"/>
        <v>0</v>
      </c>
      <c r="AI62" s="30">
        <f t="shared" si="2"/>
        <v>0</v>
      </c>
      <c r="AJ62" s="31"/>
      <c r="AK62" s="61"/>
      <c r="AL62" s="24"/>
      <c r="AM62" s="31"/>
    </row>
    <row r="63" spans="1:40" ht="15.6" x14ac:dyDescent="0.3">
      <c r="A63" s="74" t="s">
        <v>47</v>
      </c>
      <c r="B63" s="26"/>
      <c r="C63" s="28">
        <v>459.27936137317778</v>
      </c>
      <c r="D63" s="29">
        <v>502.74075749562672</v>
      </c>
      <c r="E63" s="29">
        <v>549.66304939795918</v>
      </c>
      <c r="F63" s="29">
        <v>522.32988252478128</v>
      </c>
      <c r="G63" s="29">
        <v>529.62724020991243</v>
      </c>
      <c r="H63" s="29">
        <v>538.06477290233249</v>
      </c>
      <c r="I63" s="29">
        <v>564.71832003644317</v>
      </c>
      <c r="J63" s="29">
        <v>571.92587782653061</v>
      </c>
      <c r="K63" s="29">
        <v>578.90671296501455</v>
      </c>
      <c r="L63" s="29">
        <v>581.80668296938768</v>
      </c>
      <c r="M63" s="29">
        <v>583.94869212973742</v>
      </c>
      <c r="N63" s="29">
        <v>586.72477306997098</v>
      </c>
      <c r="O63" s="28">
        <v>575.97356402915455</v>
      </c>
      <c r="P63" s="29">
        <v>567.06867021574328</v>
      </c>
      <c r="Q63" s="29">
        <v>577.2115929110787</v>
      </c>
      <c r="R63" s="29">
        <v>575.74592683381923</v>
      </c>
      <c r="S63" s="29">
        <v>581.49004386880461</v>
      </c>
      <c r="T63" s="29">
        <v>576.60047214139945</v>
      </c>
      <c r="U63" s="29">
        <v>575.58890614723032</v>
      </c>
      <c r="V63" s="29">
        <v>541.19509247521853</v>
      </c>
      <c r="W63" s="29">
        <v>544.02195058454799</v>
      </c>
      <c r="X63" s="29">
        <v>563.10377568804665</v>
      </c>
      <c r="Y63" s="29">
        <v>539.97737121720115</v>
      </c>
      <c r="Z63" s="27">
        <v>540.49757139795929</v>
      </c>
      <c r="AA63" s="29">
        <v>536.71376152478126</v>
      </c>
      <c r="AB63" s="29">
        <v>542.83137152186589</v>
      </c>
      <c r="AC63" s="29">
        <v>582.00444022303202</v>
      </c>
      <c r="AD63" s="29">
        <v>579.78740466180761</v>
      </c>
      <c r="AE63" s="29">
        <v>547.39896674781346</v>
      </c>
      <c r="AF63" s="29">
        <v>547.12346711885243</v>
      </c>
      <c r="AG63" s="28">
        <f t="shared" si="0"/>
        <v>-0.27549962896102898</v>
      </c>
      <c r="AH63" s="29">
        <f t="shared" si="1"/>
        <v>6.6258957208931406</v>
      </c>
      <c r="AI63" s="30">
        <f t="shared" si="2"/>
        <v>-29.477005022547019</v>
      </c>
      <c r="AJ63" s="31"/>
      <c r="AK63" s="61"/>
      <c r="AL63" s="24"/>
      <c r="AM63" s="31"/>
    </row>
    <row r="64" spans="1:40" ht="15.6" hidden="1" x14ac:dyDescent="0.3">
      <c r="A64" s="74" t="s">
        <v>48</v>
      </c>
      <c r="B64" s="26"/>
      <c r="C64" s="28">
        <v>1.5007479591836735E-2</v>
      </c>
      <c r="D64" s="29">
        <v>1.5007479591836735E-2</v>
      </c>
      <c r="E64" s="29">
        <v>1.5007479591836735E-2</v>
      </c>
      <c r="F64" s="29">
        <v>1.5007479591836735E-2</v>
      </c>
      <c r="G64" s="29">
        <v>1.5007479591836735E-2</v>
      </c>
      <c r="H64" s="29">
        <v>1.5007479591836735E-2</v>
      </c>
      <c r="I64" s="29">
        <v>1.5007479591836735E-2</v>
      </c>
      <c r="J64" s="29">
        <v>1.5007479591836735E-2</v>
      </c>
      <c r="K64" s="29">
        <v>1.5007479591836735E-2</v>
      </c>
      <c r="L64" s="29">
        <v>1.5007479591836735E-2</v>
      </c>
      <c r="M64" s="29">
        <v>1.5007479591836735E-2</v>
      </c>
      <c r="N64" s="29">
        <v>1.5007479591836735E-2</v>
      </c>
      <c r="O64" s="28">
        <v>1.5007479591836735E-2</v>
      </c>
      <c r="P64" s="29">
        <v>1.5007479591836735E-2</v>
      </c>
      <c r="Q64" s="29">
        <v>1.5007479591836735E-2</v>
      </c>
      <c r="R64" s="29">
        <v>1.5007479591836735E-2</v>
      </c>
      <c r="S64" s="29">
        <v>1.5007479591836735E-2</v>
      </c>
      <c r="T64" s="29">
        <v>1.5007479591836735E-2</v>
      </c>
      <c r="U64" s="29">
        <v>1.5007479591836735E-2</v>
      </c>
      <c r="V64" s="29">
        <v>1.5007479591836735E-2</v>
      </c>
      <c r="W64" s="29">
        <v>1.5007479591836735E-2</v>
      </c>
      <c r="X64" s="29">
        <v>1.5007479591836735E-2</v>
      </c>
      <c r="Y64" s="29">
        <v>1.5007479591836735E-2</v>
      </c>
      <c r="Z64" s="27">
        <v>1.5007479591836735E-2</v>
      </c>
      <c r="AA64" s="29">
        <v>1.5007479591836735E-2</v>
      </c>
      <c r="AB64" s="29">
        <v>1.5007479591836735E-2</v>
      </c>
      <c r="AC64" s="29">
        <v>1.5007479591836735E-2</v>
      </c>
      <c r="AD64" s="29">
        <v>1.5007479591836735E-2</v>
      </c>
      <c r="AE64" s="29">
        <v>1.5007479591836735E-2</v>
      </c>
      <c r="AF64" s="29">
        <v>1.5007479508196723E-2</v>
      </c>
      <c r="AG64" s="55">
        <f t="shared" si="0"/>
        <v>-8.3640011583341334E-11</v>
      </c>
      <c r="AH64" s="56">
        <f t="shared" si="1"/>
        <v>-8.3640011583341334E-11</v>
      </c>
      <c r="AI64" s="57">
        <f t="shared" si="2"/>
        <v>-8.3640011583341334E-11</v>
      </c>
      <c r="AJ64" s="31"/>
      <c r="AK64" s="61"/>
      <c r="AL64" s="24"/>
      <c r="AM64" s="31"/>
    </row>
    <row r="65" spans="1:39" ht="15.6" hidden="1" x14ac:dyDescent="0.3">
      <c r="A65" s="74" t="s">
        <v>49</v>
      </c>
      <c r="B65" s="26"/>
      <c r="C65" s="28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8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7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8">
        <f t="shared" si="0"/>
        <v>0</v>
      </c>
      <c r="AH65" s="29">
        <f t="shared" si="1"/>
        <v>0</v>
      </c>
      <c r="AI65" s="30">
        <f t="shared" si="2"/>
        <v>0</v>
      </c>
      <c r="AJ65" s="31"/>
      <c r="AK65" s="61"/>
      <c r="AL65" s="24"/>
      <c r="AM65" s="31"/>
    </row>
    <row r="66" spans="1:39" ht="15.6" x14ac:dyDescent="0.3">
      <c r="A66" s="74" t="s">
        <v>50</v>
      </c>
      <c r="B66" s="26"/>
      <c r="C66" s="28">
        <v>1.4577259475218658E-9</v>
      </c>
      <c r="D66" s="29">
        <v>2.7259475218658893E-7</v>
      </c>
      <c r="E66" s="29">
        <v>1.4577259475218658E-9</v>
      </c>
      <c r="F66" s="29">
        <v>1.4577259475218658E-9</v>
      </c>
      <c r="G66" s="29">
        <v>1.4577259475218658E-9</v>
      </c>
      <c r="H66" s="29">
        <v>61.192075981049555</v>
      </c>
      <c r="I66" s="29">
        <v>178.34927306122444</v>
      </c>
      <c r="J66" s="29">
        <v>211.54647014139937</v>
      </c>
      <c r="K66" s="29">
        <v>211.55537054081628</v>
      </c>
      <c r="L66" s="29">
        <v>211.56456761953353</v>
      </c>
      <c r="M66" s="29">
        <v>211.57346802040817</v>
      </c>
      <c r="N66" s="29">
        <v>211.58266510058309</v>
      </c>
      <c r="O66" s="28">
        <v>211.59186218075797</v>
      </c>
      <c r="P66" s="29">
        <v>211.60016922011658</v>
      </c>
      <c r="Q66" s="29">
        <v>211.60936630029153</v>
      </c>
      <c r="R66" s="29">
        <v>211.61826669970841</v>
      </c>
      <c r="S66" s="29">
        <v>211.62746377988336</v>
      </c>
      <c r="T66" s="29">
        <v>211.63636418075802</v>
      </c>
      <c r="U66" s="29">
        <v>211.64556126093294</v>
      </c>
      <c r="V66" s="29">
        <v>211.65475834110785</v>
      </c>
      <c r="W66" s="29">
        <v>211.66365874052474</v>
      </c>
      <c r="X66" s="29">
        <v>211.67285582069968</v>
      </c>
      <c r="Y66" s="29">
        <v>211.6817562201166</v>
      </c>
      <c r="Z66" s="27">
        <v>211.69095330029151</v>
      </c>
      <c r="AA66" s="29">
        <v>211.70015038046648</v>
      </c>
      <c r="AB66" s="29">
        <v>211.70816088046644</v>
      </c>
      <c r="AC66" s="29">
        <v>211.71735827113702</v>
      </c>
      <c r="AD66" s="29">
        <v>211.72625835131194</v>
      </c>
      <c r="AE66" s="29">
        <v>209.38431119096205</v>
      </c>
      <c r="AF66" s="29">
        <v>209.39293042008194</v>
      </c>
      <c r="AG66" s="28">
        <f t="shared" si="0"/>
        <v>8.6192291198869952E-3</v>
      </c>
      <c r="AH66" s="29">
        <f t="shared" si="1"/>
        <v>-2.2980228802095723</v>
      </c>
      <c r="AI66" s="30">
        <f t="shared" si="2"/>
        <v>-2.2434337606760835</v>
      </c>
      <c r="AJ66" s="31"/>
      <c r="AK66" s="61"/>
      <c r="AL66" s="24"/>
      <c r="AM66" s="31"/>
    </row>
    <row r="67" spans="1:39" ht="15.6" x14ac:dyDescent="0.3">
      <c r="A67" s="74" t="s">
        <v>83</v>
      </c>
      <c r="B67" s="26"/>
      <c r="C67" s="28">
        <v>2393.8212312142859</v>
      </c>
      <c r="D67" s="29">
        <v>2384.9485163906711</v>
      </c>
      <c r="E67" s="29">
        <v>2378.9034966632653</v>
      </c>
      <c r="F67" s="29">
        <v>2292.2458426720118</v>
      </c>
      <c r="G67" s="29">
        <v>2274.731662134111</v>
      </c>
      <c r="H67" s="29">
        <v>2259.7335665291553</v>
      </c>
      <c r="I67" s="29">
        <v>2239.5335665233238</v>
      </c>
      <c r="J67" s="29">
        <v>2215.5179414781346</v>
      </c>
      <c r="K67" s="29">
        <v>2206.5124704548107</v>
      </c>
      <c r="L67" s="29">
        <v>2202.0124704548102</v>
      </c>
      <c r="M67" s="29">
        <v>2190.7558539533534</v>
      </c>
      <c r="N67" s="29">
        <v>2167.5284332930028</v>
      </c>
      <c r="O67" s="28">
        <v>2165.4964888542281</v>
      </c>
      <c r="P67" s="29">
        <v>2165.4964888542277</v>
      </c>
      <c r="Q67" s="29">
        <v>2165.4964888542277</v>
      </c>
      <c r="R67" s="29">
        <v>2155.238670784257</v>
      </c>
      <c r="S67" s="29">
        <v>2122.1246144839652</v>
      </c>
      <c r="T67" s="29">
        <v>2118.1246144854231</v>
      </c>
      <c r="U67" s="29">
        <v>2118.1246144956272</v>
      </c>
      <c r="V67" s="29">
        <v>2118.1246144956272</v>
      </c>
      <c r="W67" s="29">
        <v>2118.1246144956272</v>
      </c>
      <c r="X67" s="29">
        <v>2118.1246144970846</v>
      </c>
      <c r="Y67" s="29">
        <v>2118.1246144970846</v>
      </c>
      <c r="Z67" s="27">
        <v>2106.1246144970851</v>
      </c>
      <c r="AA67" s="29">
        <v>2106.1246144956272</v>
      </c>
      <c r="AB67" s="29">
        <v>2106.1246144941692</v>
      </c>
      <c r="AC67" s="29">
        <v>2084.1240947915453</v>
      </c>
      <c r="AD67" s="29">
        <v>2084.1240947915453</v>
      </c>
      <c r="AE67" s="29">
        <v>1958.8011929431486</v>
      </c>
      <c r="AF67" s="29">
        <v>1903.2309691598361</v>
      </c>
      <c r="AG67" s="28">
        <f t="shared" si="0"/>
        <v>-55.570223783312485</v>
      </c>
      <c r="AH67" s="29">
        <f t="shared" si="1"/>
        <v>-202.89364533724893</v>
      </c>
      <c r="AI67" s="30">
        <f t="shared" si="2"/>
        <v>-214.89364532558693</v>
      </c>
      <c r="AJ67" s="31"/>
      <c r="AK67" s="61"/>
      <c r="AL67" s="24"/>
      <c r="AM67" s="31"/>
    </row>
    <row r="68" spans="1:39" ht="15" customHeight="1" x14ac:dyDescent="0.3">
      <c r="A68" s="76" t="s">
        <v>85</v>
      </c>
      <c r="B68" s="36"/>
      <c r="C68" s="28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8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7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7.8614314868804651E-3</v>
      </c>
      <c r="AF68" s="29">
        <v>0</v>
      </c>
      <c r="AG68" s="28">
        <f t="shared" si="0"/>
        <v>-7.8614314868804651E-3</v>
      </c>
      <c r="AH68" s="29">
        <f t="shared" si="1"/>
        <v>0</v>
      </c>
      <c r="AI68" s="30">
        <f t="shared" si="2"/>
        <v>0</v>
      </c>
      <c r="AJ68" s="31"/>
      <c r="AK68" s="61"/>
      <c r="AL68" s="24"/>
      <c r="AM68" s="31"/>
    </row>
    <row r="69" spans="1:39" ht="15.6" x14ac:dyDescent="0.3">
      <c r="A69" s="77" t="s">
        <v>84</v>
      </c>
      <c r="B69" s="36"/>
      <c r="C69" s="28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8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7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8">
        <f t="shared" si="0"/>
        <v>0</v>
      </c>
      <c r="AH69" s="29">
        <f t="shared" si="1"/>
        <v>0</v>
      </c>
      <c r="AI69" s="30">
        <f t="shared" si="2"/>
        <v>0</v>
      </c>
      <c r="AJ69" s="31"/>
      <c r="AK69" s="61"/>
      <c r="AL69" s="24"/>
      <c r="AM69" s="31"/>
    </row>
    <row r="70" spans="1:39" ht="15.6" x14ac:dyDescent="0.3">
      <c r="A70" s="78" t="s">
        <v>74</v>
      </c>
      <c r="B70" s="36"/>
      <c r="C70" s="28">
        <v>224.44577741690964</v>
      </c>
      <c r="D70" s="29">
        <v>216.5043693673469</v>
      </c>
      <c r="E70" s="29">
        <v>206.33795109620991</v>
      </c>
      <c r="F70" s="29">
        <v>202.94295513119536</v>
      </c>
      <c r="G70" s="29">
        <v>196.68806586005829</v>
      </c>
      <c r="H70" s="29">
        <v>191.26955082798835</v>
      </c>
      <c r="I70" s="29">
        <v>185.06971630612242</v>
      </c>
      <c r="J70" s="29">
        <v>177.70808187900874</v>
      </c>
      <c r="K70" s="29">
        <v>173.77993540087465</v>
      </c>
      <c r="L70" s="29">
        <v>174.05987440379002</v>
      </c>
      <c r="M70" s="29">
        <v>173.61604519533526</v>
      </c>
      <c r="N70" s="29">
        <v>175.03706530466471</v>
      </c>
      <c r="O70" s="28">
        <v>173.21944389795917</v>
      </c>
      <c r="P70" s="29">
        <v>173.44590464723029</v>
      </c>
      <c r="Q70" s="29">
        <v>170.29658156559765</v>
      </c>
      <c r="R70" s="29">
        <v>166.73940733819236</v>
      </c>
      <c r="S70" s="29">
        <v>163.34688050728866</v>
      </c>
      <c r="T70" s="29">
        <v>159.65905222594753</v>
      </c>
      <c r="U70" s="29">
        <v>157.37494841107872</v>
      </c>
      <c r="V70" s="29">
        <v>179.11797490816332</v>
      </c>
      <c r="W70" s="29">
        <v>181.55935539067053</v>
      </c>
      <c r="X70" s="29">
        <v>187.16741409912538</v>
      </c>
      <c r="Y70" s="29">
        <v>183.48568466180757</v>
      </c>
      <c r="Z70" s="27">
        <v>181.09772732798831</v>
      </c>
      <c r="AA70" s="29">
        <v>178.80038371428566</v>
      </c>
      <c r="AB70" s="29">
        <v>176.00138913702622</v>
      </c>
      <c r="AC70" s="29">
        <v>171.53363372594754</v>
      </c>
      <c r="AD70" s="29">
        <v>168.88602991982506</v>
      </c>
      <c r="AE70" s="29">
        <v>166.23248480174925</v>
      </c>
      <c r="AF70" s="29">
        <v>160.31560935040983</v>
      </c>
      <c r="AG70" s="28">
        <f t="shared" si="0"/>
        <v>-5.9168754513394219</v>
      </c>
      <c r="AH70" s="29">
        <f t="shared" si="1"/>
        <v>-20.78211797757848</v>
      </c>
      <c r="AI70" s="30">
        <f t="shared" si="2"/>
        <v>0.65655712446229586</v>
      </c>
      <c r="AJ70" s="31"/>
      <c r="AK70" s="61"/>
      <c r="AL70" s="24"/>
      <c r="AM70" s="31"/>
    </row>
    <row r="71" spans="1:39" ht="15.6" x14ac:dyDescent="0.3">
      <c r="A71" s="74" t="s">
        <v>51</v>
      </c>
      <c r="B71" s="26"/>
      <c r="C71" s="28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4.082152259475218</v>
      </c>
      <c r="M71" s="29">
        <v>5.9536098002915443</v>
      </c>
      <c r="N71" s="29">
        <v>12.119897020408164</v>
      </c>
      <c r="O71" s="28">
        <v>12.125304129737609</v>
      </c>
      <c r="P71" s="29">
        <v>15.752723539358602</v>
      </c>
      <c r="Q71" s="29">
        <v>15.752723539358602</v>
      </c>
      <c r="R71" s="29">
        <v>15.752723539358602</v>
      </c>
      <c r="S71" s="29">
        <v>15.752723539358602</v>
      </c>
      <c r="T71" s="29">
        <v>15.752723539358602</v>
      </c>
      <c r="U71" s="29">
        <v>15.752723539358602</v>
      </c>
      <c r="V71" s="29">
        <v>40.752723539358598</v>
      </c>
      <c r="W71" s="29">
        <v>40.752723539358598</v>
      </c>
      <c r="X71" s="29">
        <v>49.752723539358598</v>
      </c>
      <c r="Y71" s="29">
        <v>49.752723539358598</v>
      </c>
      <c r="Z71" s="27">
        <v>49.06407169970845</v>
      </c>
      <c r="AA71" s="29">
        <v>49.06407169970845</v>
      </c>
      <c r="AB71" s="29">
        <v>49.06407169970845</v>
      </c>
      <c r="AC71" s="29">
        <v>47.952873930029156</v>
      </c>
      <c r="AD71" s="29">
        <v>47.952873930029156</v>
      </c>
      <c r="AE71" s="29">
        <v>47.952873930029156</v>
      </c>
      <c r="AF71" s="29">
        <v>46.856856050204918</v>
      </c>
      <c r="AG71" s="28">
        <f t="shared" si="0"/>
        <v>-1.0960178798242382</v>
      </c>
      <c r="AH71" s="29">
        <f t="shared" si="1"/>
        <v>-2.2072156495035316</v>
      </c>
      <c r="AI71" s="30">
        <f t="shared" si="2"/>
        <v>31.104132510846316</v>
      </c>
      <c r="AJ71" s="31"/>
      <c r="AK71" s="61"/>
      <c r="AL71" s="24"/>
      <c r="AM71" s="31"/>
    </row>
    <row r="72" spans="1:39" ht="15.6" hidden="1" x14ac:dyDescent="0.3">
      <c r="A72" s="74" t="s">
        <v>52</v>
      </c>
      <c r="B72" s="26"/>
      <c r="C72" s="28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8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7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8">
        <f t="shared" ref="AG72:AG92" si="3">+AF72-AE72</f>
        <v>0</v>
      </c>
      <c r="AH72" s="29">
        <f t="shared" ref="AH72:AH92" si="4">+AF72-Z72</f>
        <v>0</v>
      </c>
      <c r="AI72" s="30">
        <f t="shared" ref="AI72:AI92" si="5">+AF72-T72</f>
        <v>0</v>
      </c>
      <c r="AJ72" s="31"/>
      <c r="AK72" s="61"/>
      <c r="AL72" s="24"/>
      <c r="AM72" s="31"/>
    </row>
    <row r="73" spans="1:39" ht="15.6" hidden="1" x14ac:dyDescent="0.3">
      <c r="A73" s="74" t="s">
        <v>53</v>
      </c>
      <c r="B73" s="26"/>
      <c r="C73" s="28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8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7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0</v>
      </c>
      <c r="AF73" s="29">
        <v>0</v>
      </c>
      <c r="AG73" s="28">
        <f t="shared" si="3"/>
        <v>0</v>
      </c>
      <c r="AH73" s="29">
        <f t="shared" si="4"/>
        <v>0</v>
      </c>
      <c r="AI73" s="30">
        <f t="shared" si="5"/>
        <v>0</v>
      </c>
      <c r="AJ73" s="31"/>
      <c r="AK73" s="61"/>
      <c r="AL73" s="24"/>
      <c r="AM73" s="31"/>
    </row>
    <row r="74" spans="1:39" ht="15.6" hidden="1" x14ac:dyDescent="0.3">
      <c r="A74" s="74" t="s">
        <v>54</v>
      </c>
      <c r="B74" s="26"/>
      <c r="C74" s="28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8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7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0</v>
      </c>
      <c r="AF74" s="29">
        <v>0</v>
      </c>
      <c r="AG74" s="28">
        <f t="shared" si="3"/>
        <v>0</v>
      </c>
      <c r="AH74" s="29">
        <f t="shared" si="4"/>
        <v>0</v>
      </c>
      <c r="AI74" s="30">
        <f t="shared" si="5"/>
        <v>0</v>
      </c>
      <c r="AJ74" s="31"/>
      <c r="AK74" s="61"/>
      <c r="AL74" s="24"/>
      <c r="AM74" s="31"/>
    </row>
    <row r="75" spans="1:39" ht="15.6" x14ac:dyDescent="0.3">
      <c r="A75" s="74" t="s">
        <v>55</v>
      </c>
      <c r="B75" s="26"/>
      <c r="C75" s="28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4.082152259475218</v>
      </c>
      <c r="M75" s="29">
        <v>5.9536098002915443</v>
      </c>
      <c r="N75" s="29">
        <v>12.119897020408164</v>
      </c>
      <c r="O75" s="28">
        <v>12.125304129737609</v>
      </c>
      <c r="P75" s="29">
        <v>15.752723539358602</v>
      </c>
      <c r="Q75" s="29">
        <v>15.752723539358602</v>
      </c>
      <c r="R75" s="29">
        <v>15.752723539358602</v>
      </c>
      <c r="S75" s="29">
        <v>15.752723539358602</v>
      </c>
      <c r="T75" s="29">
        <v>15.752723539358602</v>
      </c>
      <c r="U75" s="29">
        <v>15.752723539358602</v>
      </c>
      <c r="V75" s="29">
        <v>40.752723539358598</v>
      </c>
      <c r="W75" s="29">
        <v>40.752723539358598</v>
      </c>
      <c r="X75" s="29">
        <v>49.752723539358598</v>
      </c>
      <c r="Y75" s="29">
        <v>49.752723539358598</v>
      </c>
      <c r="Z75" s="27">
        <v>49.06407169970845</v>
      </c>
      <c r="AA75" s="29">
        <v>49.06407169970845</v>
      </c>
      <c r="AB75" s="29">
        <v>49.06407169970845</v>
      </c>
      <c r="AC75" s="29">
        <v>47.952873930029156</v>
      </c>
      <c r="AD75" s="29">
        <v>47.952873930029156</v>
      </c>
      <c r="AE75" s="29">
        <v>47.952873930029156</v>
      </c>
      <c r="AF75" s="29">
        <v>46.856856050204918</v>
      </c>
      <c r="AG75" s="28">
        <f t="shared" si="3"/>
        <v>-1.0960178798242382</v>
      </c>
      <c r="AH75" s="29">
        <f t="shared" si="4"/>
        <v>-2.2072156495035316</v>
      </c>
      <c r="AI75" s="30">
        <f t="shared" si="5"/>
        <v>31.104132510846316</v>
      </c>
      <c r="AJ75" s="31"/>
      <c r="AK75" s="61"/>
      <c r="AL75" s="24"/>
      <c r="AM75" s="31"/>
    </row>
    <row r="76" spans="1:39" ht="15.6" x14ac:dyDescent="0.3">
      <c r="A76" s="74" t="s">
        <v>56</v>
      </c>
      <c r="B76" s="59"/>
      <c r="C76" s="28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8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7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8">
        <f t="shared" si="3"/>
        <v>0</v>
      </c>
      <c r="AH76" s="29">
        <f t="shared" si="4"/>
        <v>0</v>
      </c>
      <c r="AI76" s="30">
        <f t="shared" si="5"/>
        <v>0</v>
      </c>
      <c r="AJ76" s="31"/>
      <c r="AK76" s="61"/>
      <c r="AL76" s="24"/>
      <c r="AM76" s="31"/>
    </row>
    <row r="77" spans="1:39" ht="15.6" x14ac:dyDescent="0.3">
      <c r="A77" s="74" t="s">
        <v>57</v>
      </c>
      <c r="B77" s="26"/>
      <c r="C77" s="28">
        <v>224.44577741690964</v>
      </c>
      <c r="D77" s="29">
        <v>216.5043693673469</v>
      </c>
      <c r="E77" s="29">
        <v>206.33795109620991</v>
      </c>
      <c r="F77" s="29">
        <v>202.94295513119536</v>
      </c>
      <c r="G77" s="29">
        <v>196.68806586005829</v>
      </c>
      <c r="H77" s="29">
        <v>191.26955082798835</v>
      </c>
      <c r="I77" s="29">
        <v>185.06971630612242</v>
      </c>
      <c r="J77" s="29">
        <v>177.70808187900874</v>
      </c>
      <c r="K77" s="29">
        <v>173.77993540087465</v>
      </c>
      <c r="L77" s="29">
        <v>169.97772214431484</v>
      </c>
      <c r="M77" s="29">
        <v>167.66243539504373</v>
      </c>
      <c r="N77" s="29">
        <v>162.91716828425655</v>
      </c>
      <c r="O77" s="28">
        <v>161.09413976822159</v>
      </c>
      <c r="P77" s="29">
        <v>157.69318110787168</v>
      </c>
      <c r="Q77" s="29">
        <v>154.54385802623906</v>
      </c>
      <c r="R77" s="29">
        <v>150.98668379883378</v>
      </c>
      <c r="S77" s="29">
        <v>147.59415696793005</v>
      </c>
      <c r="T77" s="29">
        <v>143.90632868658892</v>
      </c>
      <c r="U77" s="29">
        <v>141.62222487172011</v>
      </c>
      <c r="V77" s="29">
        <v>138.36525136880471</v>
      </c>
      <c r="W77" s="29">
        <v>140.80663185131189</v>
      </c>
      <c r="X77" s="29">
        <v>137.41469055976674</v>
      </c>
      <c r="Y77" s="29">
        <v>133.73296112244896</v>
      </c>
      <c r="Z77" s="27">
        <v>132.03365562827986</v>
      </c>
      <c r="AA77" s="29">
        <v>129.73631201457724</v>
      </c>
      <c r="AB77" s="29">
        <v>126.93731743731777</v>
      </c>
      <c r="AC77" s="29">
        <v>123.58075979591837</v>
      </c>
      <c r="AD77" s="29">
        <v>120.93315598979592</v>
      </c>
      <c r="AE77" s="29">
        <v>118.2796108717201</v>
      </c>
      <c r="AF77" s="29">
        <v>113.4587533002049</v>
      </c>
      <c r="AG77" s="28">
        <f t="shared" si="3"/>
        <v>-4.8208575715151909</v>
      </c>
      <c r="AH77" s="29">
        <f t="shared" si="4"/>
        <v>-18.574902328074955</v>
      </c>
      <c r="AI77" s="30">
        <f t="shared" si="5"/>
        <v>-30.447575386384017</v>
      </c>
      <c r="AJ77" s="31"/>
      <c r="AK77" s="61"/>
      <c r="AL77" s="24"/>
      <c r="AM77" s="31"/>
    </row>
    <row r="78" spans="1:39" ht="15.6" x14ac:dyDescent="0.3">
      <c r="A78" s="74" t="s">
        <v>58</v>
      </c>
      <c r="B78" s="26"/>
      <c r="C78" s="28">
        <v>221.42811702623908</v>
      </c>
      <c r="D78" s="29">
        <v>213.48670897667637</v>
      </c>
      <c r="E78" s="29">
        <v>203.32029070553935</v>
      </c>
      <c r="F78" s="29">
        <v>199.92529474052481</v>
      </c>
      <c r="G78" s="29">
        <v>193.67040546938773</v>
      </c>
      <c r="H78" s="29">
        <v>188.25155894752189</v>
      </c>
      <c r="I78" s="29">
        <v>182.05172442565595</v>
      </c>
      <c r="J78" s="29">
        <v>174.69008999854228</v>
      </c>
      <c r="K78" s="29">
        <v>170.76194352040818</v>
      </c>
      <c r="L78" s="29">
        <v>166.95973026384837</v>
      </c>
      <c r="M78" s="29">
        <v>164.64444351457723</v>
      </c>
      <c r="N78" s="29">
        <v>159.89917640379008</v>
      </c>
      <c r="O78" s="28">
        <v>158.07614788338194</v>
      </c>
      <c r="P78" s="29">
        <v>154.67518922303205</v>
      </c>
      <c r="Q78" s="29">
        <v>151.5258661413994</v>
      </c>
      <c r="R78" s="29">
        <v>147.97123649125359</v>
      </c>
      <c r="S78" s="29">
        <v>144.57870966034989</v>
      </c>
      <c r="T78" s="29">
        <v>140.89088137900873</v>
      </c>
      <c r="U78" s="29">
        <v>138.60677756413995</v>
      </c>
      <c r="V78" s="29">
        <v>135.34980406122452</v>
      </c>
      <c r="W78" s="29">
        <v>132.88623554373174</v>
      </c>
      <c r="X78" s="29">
        <v>129.49429425218656</v>
      </c>
      <c r="Y78" s="29">
        <v>125.81256481486878</v>
      </c>
      <c r="Z78" s="27">
        <v>124.11400787026238</v>
      </c>
      <c r="AA78" s="29">
        <v>121.81666425655976</v>
      </c>
      <c r="AB78" s="29">
        <v>119.01766968221574</v>
      </c>
      <c r="AC78" s="29">
        <v>115.66111204081633</v>
      </c>
      <c r="AD78" s="29">
        <v>113.01350823469389</v>
      </c>
      <c r="AE78" s="29">
        <v>110.35996311661806</v>
      </c>
      <c r="AF78" s="29">
        <v>105.53790027459017</v>
      </c>
      <c r="AG78" s="28">
        <f t="shared" si="3"/>
        <v>-4.8220628420278899</v>
      </c>
      <c r="AH78" s="29">
        <f t="shared" si="4"/>
        <v>-18.576107595672212</v>
      </c>
      <c r="AI78" s="30">
        <f t="shared" si="5"/>
        <v>-35.352981104418561</v>
      </c>
      <c r="AJ78" s="31"/>
      <c r="AK78" s="61"/>
      <c r="AL78" s="24"/>
      <c r="AM78" s="31"/>
    </row>
    <row r="79" spans="1:39" ht="15.6" x14ac:dyDescent="0.3">
      <c r="A79" s="79" t="s">
        <v>59</v>
      </c>
      <c r="B79" s="37"/>
      <c r="C79" s="28">
        <v>139.87359240670554</v>
      </c>
      <c r="D79" s="29">
        <v>132.56989950437315</v>
      </c>
      <c r="E79" s="29">
        <v>123.35476447084547</v>
      </c>
      <c r="F79" s="29">
        <v>120.38561517492711</v>
      </c>
      <c r="G79" s="29">
        <v>115.28015083673471</v>
      </c>
      <c r="H79" s="29">
        <v>109.97206140379011</v>
      </c>
      <c r="I79" s="29">
        <v>104.49800883965014</v>
      </c>
      <c r="J79" s="29">
        <v>98.005381950437325</v>
      </c>
      <c r="K79" s="29">
        <v>95.46621939067056</v>
      </c>
      <c r="L79" s="29">
        <v>92.079981829446041</v>
      </c>
      <c r="M79" s="29">
        <v>91.064215432944607</v>
      </c>
      <c r="N79" s="29">
        <v>84.445680416909624</v>
      </c>
      <c r="O79" s="28">
        <v>83.083754014577252</v>
      </c>
      <c r="P79" s="29">
        <v>80.740605309037903</v>
      </c>
      <c r="Q79" s="29">
        <v>77.086093981049572</v>
      </c>
      <c r="R79" s="29">
        <v>73.991550431486885</v>
      </c>
      <c r="S79" s="29">
        <v>71.385897026239078</v>
      </c>
      <c r="T79" s="29">
        <v>71.636182829446071</v>
      </c>
      <c r="U79" s="29">
        <v>67.229880110787178</v>
      </c>
      <c r="V79" s="29">
        <v>65.297088973760935</v>
      </c>
      <c r="W79" s="29">
        <v>64.369246927113693</v>
      </c>
      <c r="X79" s="29">
        <v>62.033416058309029</v>
      </c>
      <c r="Y79" s="29">
        <v>59.872617419825055</v>
      </c>
      <c r="Z79" s="27">
        <v>58.721984526239062</v>
      </c>
      <c r="AA79" s="29">
        <v>57.298801798833829</v>
      </c>
      <c r="AB79" s="29">
        <v>55.71368646938776</v>
      </c>
      <c r="AC79" s="29">
        <v>53.910949415451903</v>
      </c>
      <c r="AD79" s="29">
        <v>52.783888297376095</v>
      </c>
      <c r="AE79" s="29">
        <v>51.019232873177835</v>
      </c>
      <c r="AF79" s="29">
        <v>48.065129148565582</v>
      </c>
      <c r="AG79" s="28">
        <f t="shared" si="3"/>
        <v>-2.9541037246122528</v>
      </c>
      <c r="AH79" s="29">
        <f t="shared" si="4"/>
        <v>-10.65685537767348</v>
      </c>
      <c r="AI79" s="30">
        <f t="shared" si="5"/>
        <v>-23.571053680880489</v>
      </c>
      <c r="AJ79" s="31"/>
      <c r="AK79" s="61"/>
      <c r="AL79" s="24"/>
      <c r="AM79" s="31"/>
    </row>
    <row r="80" spans="1:39" ht="15.6" hidden="1" x14ac:dyDescent="0.3">
      <c r="A80" s="79" t="s">
        <v>60</v>
      </c>
      <c r="B80" s="37"/>
      <c r="C80" s="28">
        <v>1.4577259475218658E-9</v>
      </c>
      <c r="D80" s="29">
        <v>7.0320001457725934E-2</v>
      </c>
      <c r="E80" s="29">
        <v>1.4577259475218658E-9</v>
      </c>
      <c r="F80" s="29">
        <v>1.4577259475218658E-9</v>
      </c>
      <c r="G80" s="29">
        <v>1.4577259475218658E-9</v>
      </c>
      <c r="H80" s="29">
        <v>1.4577259475218658E-9</v>
      </c>
      <c r="I80" s="29">
        <v>1.4577259475218658E-9</v>
      </c>
      <c r="J80" s="29">
        <v>1.4577259475218658E-9</v>
      </c>
      <c r="K80" s="29">
        <v>1.4577259475218658E-9</v>
      </c>
      <c r="L80" s="29">
        <v>1.4577259475218658E-9</v>
      </c>
      <c r="M80" s="29">
        <v>1.4577259475218658E-9</v>
      </c>
      <c r="N80" s="29">
        <v>1.4577259475218658E-9</v>
      </c>
      <c r="O80" s="28">
        <v>1.4577259475218658E-9</v>
      </c>
      <c r="P80" s="29">
        <v>1.4577259475218658E-9</v>
      </c>
      <c r="Q80" s="29">
        <v>1.4577259475218658E-9</v>
      </c>
      <c r="R80" s="29">
        <v>1.4577259475218658E-9</v>
      </c>
      <c r="S80" s="29">
        <v>1.4577259475218658E-9</v>
      </c>
      <c r="T80" s="29">
        <v>1.4577259475218658E-9</v>
      </c>
      <c r="U80" s="29">
        <v>1.4577259475218658E-9</v>
      </c>
      <c r="V80" s="29">
        <v>1.4577259475218658E-9</v>
      </c>
      <c r="W80" s="29">
        <v>1.4577259475218658E-9</v>
      </c>
      <c r="X80" s="29">
        <v>1.4577259475218658E-9</v>
      </c>
      <c r="Y80" s="29">
        <v>1.4577259475218658E-9</v>
      </c>
      <c r="Z80" s="27">
        <v>1.4577259475218658E-9</v>
      </c>
      <c r="AA80" s="29">
        <v>1.4577259475218658E-9</v>
      </c>
      <c r="AB80" s="29">
        <v>1.4577259475218658E-9</v>
      </c>
      <c r="AC80" s="29">
        <v>1.4577259475218658E-9</v>
      </c>
      <c r="AD80" s="29">
        <v>1.4577259475218658E-9</v>
      </c>
      <c r="AE80" s="29">
        <v>1.4577259475218658E-9</v>
      </c>
      <c r="AF80" s="29">
        <v>1.0245901639344262E-9</v>
      </c>
      <c r="AG80" s="28">
        <f t="shared" si="3"/>
        <v>-4.3313578358743955E-10</v>
      </c>
      <c r="AH80" s="29">
        <f t="shared" si="4"/>
        <v>-4.3313578358743955E-10</v>
      </c>
      <c r="AI80" s="30">
        <f t="shared" si="5"/>
        <v>-4.3313578358743955E-10</v>
      </c>
      <c r="AJ80" s="31"/>
      <c r="AK80" s="61"/>
      <c r="AL80" s="24"/>
      <c r="AM80" s="31"/>
    </row>
    <row r="81" spans="1:39" ht="15.6" hidden="1" x14ac:dyDescent="0.3">
      <c r="A81" s="79" t="s">
        <v>61</v>
      </c>
      <c r="B81" s="37"/>
      <c r="C81" s="28">
        <v>2.0356172798833816</v>
      </c>
      <c r="D81" s="29">
        <v>1.050173689504373</v>
      </c>
      <c r="E81" s="29">
        <v>1.0492793804664724</v>
      </c>
      <c r="F81" s="29">
        <v>1.048672551020408</v>
      </c>
      <c r="G81" s="29">
        <v>1.0143724708454809</v>
      </c>
      <c r="H81" s="29">
        <v>0.64068822011661808</v>
      </c>
      <c r="I81" s="29">
        <v>0.64009052915451892</v>
      </c>
      <c r="J81" s="29">
        <v>0.40413668075801745</v>
      </c>
      <c r="K81" s="29">
        <v>0.25820672011661805</v>
      </c>
      <c r="L81" s="29">
        <v>0.25755419970845478</v>
      </c>
      <c r="M81" s="29">
        <v>1.760069970845481E-2</v>
      </c>
      <c r="N81" s="29">
        <v>1.6931800291545191E-2</v>
      </c>
      <c r="O81" s="28">
        <v>1.6265499999999999E-2</v>
      </c>
      <c r="P81" s="29">
        <v>5.8426603498542267E-3</v>
      </c>
      <c r="Q81" s="29">
        <v>5.7041005830903782E-3</v>
      </c>
      <c r="R81" s="29">
        <v>5.5694096209912532E-3</v>
      </c>
      <c r="S81" s="29">
        <v>5.4348906705539357E-3</v>
      </c>
      <c r="T81" s="29">
        <v>5.29867055393586E-3</v>
      </c>
      <c r="U81" s="29">
        <v>5.1587405247813401E-3</v>
      </c>
      <c r="V81" s="29">
        <v>5.0192594752186586E-3</v>
      </c>
      <c r="W81" s="29">
        <v>4.8799606413994162E-3</v>
      </c>
      <c r="X81" s="29">
        <v>4.7395393586005833E-3</v>
      </c>
      <c r="Y81" s="29">
        <v>4.7395393586005833E-3</v>
      </c>
      <c r="Z81" s="27">
        <v>4.4536705539358597E-3</v>
      </c>
      <c r="AA81" s="29">
        <v>4.309250728862974E-3</v>
      </c>
      <c r="AB81" s="29">
        <v>4.1645102040816324E-3</v>
      </c>
      <c r="AC81" s="29">
        <v>4.0160597667638484E-3</v>
      </c>
      <c r="AD81" s="29">
        <v>0</v>
      </c>
      <c r="AE81" s="29">
        <v>0</v>
      </c>
      <c r="AF81" s="29">
        <v>0</v>
      </c>
      <c r="AG81" s="28">
        <f t="shared" si="3"/>
        <v>0</v>
      </c>
      <c r="AH81" s="29">
        <f t="shared" si="4"/>
        <v>-4.4536705539358597E-3</v>
      </c>
      <c r="AI81" s="30">
        <f t="shared" si="5"/>
        <v>-5.29867055393586E-3</v>
      </c>
      <c r="AJ81" s="31"/>
      <c r="AK81" s="61"/>
      <c r="AL81" s="24"/>
      <c r="AM81" s="31"/>
    </row>
    <row r="82" spans="1:39" ht="15.6" hidden="1" x14ac:dyDescent="0.3">
      <c r="A82" s="79" t="s">
        <v>62</v>
      </c>
      <c r="B82" s="37"/>
      <c r="C82" s="28">
        <v>-7.2886297376093301E-9</v>
      </c>
      <c r="D82" s="29">
        <v>-7.2886297376093301E-9</v>
      </c>
      <c r="E82" s="29">
        <v>-7.2886297376093301E-9</v>
      </c>
      <c r="F82" s="29">
        <v>-7.2886297376093301E-9</v>
      </c>
      <c r="G82" s="29">
        <v>-7.2886297376093301E-9</v>
      </c>
      <c r="H82" s="29">
        <v>-7.2886297376093301E-9</v>
      </c>
      <c r="I82" s="29">
        <v>-7.2886297376093301E-9</v>
      </c>
      <c r="J82" s="29">
        <v>-7.2886297376093301E-9</v>
      </c>
      <c r="K82" s="29">
        <v>0</v>
      </c>
      <c r="L82" s="29">
        <v>-7.2886297376093301E-9</v>
      </c>
      <c r="M82" s="29">
        <v>-7.2886297376093301E-9</v>
      </c>
      <c r="N82" s="29">
        <v>0</v>
      </c>
      <c r="O82" s="28">
        <v>-7.2886297376093301E-9</v>
      </c>
      <c r="P82" s="29">
        <v>-7.2886297376093301E-9</v>
      </c>
      <c r="Q82" s="29">
        <v>-7.2886297376093301E-9</v>
      </c>
      <c r="R82" s="29">
        <v>-7.2886297376093301E-9</v>
      </c>
      <c r="S82" s="29">
        <v>-7.2886297376093301E-9</v>
      </c>
      <c r="T82" s="29">
        <v>-7.2886297376093301E-9</v>
      </c>
      <c r="U82" s="29">
        <v>-7.2886297376093301E-9</v>
      </c>
      <c r="V82" s="29">
        <v>-7.2886297376093301E-9</v>
      </c>
      <c r="W82" s="29">
        <v>-7.2886297376093301E-9</v>
      </c>
      <c r="X82" s="29">
        <v>-7.2886297376093301E-9</v>
      </c>
      <c r="Y82" s="29">
        <v>-7.2886297376093301E-9</v>
      </c>
      <c r="Z82" s="27">
        <v>-7.2886297376093301E-9</v>
      </c>
      <c r="AA82" s="29">
        <v>-7.2886297376093301E-9</v>
      </c>
      <c r="AB82" s="29">
        <v>0</v>
      </c>
      <c r="AC82" s="29">
        <v>0</v>
      </c>
      <c r="AD82" s="29">
        <v>0</v>
      </c>
      <c r="AE82" s="29">
        <v>0</v>
      </c>
      <c r="AF82" s="29">
        <v>0</v>
      </c>
      <c r="AG82" s="28">
        <f t="shared" si="3"/>
        <v>0</v>
      </c>
      <c r="AH82" s="29">
        <f t="shared" si="4"/>
        <v>7.2886297376093301E-9</v>
      </c>
      <c r="AI82" s="30">
        <f t="shared" si="5"/>
        <v>7.2886297376093301E-9</v>
      </c>
      <c r="AJ82" s="31"/>
      <c r="AK82" s="61"/>
      <c r="AL82" s="24"/>
      <c r="AM82" s="31"/>
    </row>
    <row r="83" spans="1:39" ht="15.6" x14ac:dyDescent="0.3">
      <c r="A83" s="80" t="s">
        <v>63</v>
      </c>
      <c r="B83" s="38"/>
      <c r="C83" s="28">
        <v>79.518907345481054</v>
      </c>
      <c r="D83" s="29">
        <v>79.796315788629741</v>
      </c>
      <c r="E83" s="29">
        <v>78.916246860058308</v>
      </c>
      <c r="F83" s="29">
        <v>78.491007020408162</v>
      </c>
      <c r="G83" s="29">
        <v>77.375882167638451</v>
      </c>
      <c r="H83" s="29">
        <v>77.63880932944609</v>
      </c>
      <c r="I83" s="29">
        <v>76.9136250626822</v>
      </c>
      <c r="J83" s="29">
        <v>76.28057137317785</v>
      </c>
      <c r="K83" s="29">
        <v>75.037517408163268</v>
      </c>
      <c r="L83" s="29">
        <v>74.622194240524763</v>
      </c>
      <c r="M83" s="29">
        <v>73.562627387755086</v>
      </c>
      <c r="N83" s="29">
        <v>75.436564185131161</v>
      </c>
      <c r="O83" s="28">
        <v>74.976128374635564</v>
      </c>
      <c r="P83" s="29">
        <v>73.928741259475188</v>
      </c>
      <c r="Q83" s="29">
        <v>74.434068065597657</v>
      </c>
      <c r="R83" s="29">
        <v>73.974116655976644</v>
      </c>
      <c r="S83" s="29">
        <v>73.187377749271135</v>
      </c>
      <c r="T83" s="29">
        <v>69.249399884839647</v>
      </c>
      <c r="U83" s="29">
        <v>71.371738718658904</v>
      </c>
      <c r="V83" s="29">
        <v>70.047695833819247</v>
      </c>
      <c r="W83" s="29">
        <v>68.512108661807559</v>
      </c>
      <c r="X83" s="29">
        <v>67.456138660349851</v>
      </c>
      <c r="Y83" s="29">
        <v>65.93520786151602</v>
      </c>
      <c r="Z83" s="27">
        <v>65.387569679300299</v>
      </c>
      <c r="AA83" s="29">
        <v>64.513553212827986</v>
      </c>
      <c r="AB83" s="29">
        <v>63.299818701166181</v>
      </c>
      <c r="AC83" s="29">
        <v>61.746146564139934</v>
      </c>
      <c r="AD83" s="29">
        <v>60.229619935860065</v>
      </c>
      <c r="AE83" s="29">
        <v>59.340730241982506</v>
      </c>
      <c r="AF83" s="29">
        <v>57.472771124999994</v>
      </c>
      <c r="AG83" s="28">
        <f t="shared" si="3"/>
        <v>-1.8679591169825116</v>
      </c>
      <c r="AH83" s="29">
        <f t="shared" si="4"/>
        <v>-7.9147985543003045</v>
      </c>
      <c r="AI83" s="30">
        <f t="shared" si="5"/>
        <v>-11.776628759839653</v>
      </c>
      <c r="AJ83" s="31"/>
      <c r="AK83" s="61"/>
      <c r="AL83" s="24"/>
      <c r="AM83" s="31"/>
    </row>
    <row r="84" spans="1:39" ht="15.6" x14ac:dyDescent="0.3">
      <c r="A84" s="74" t="s">
        <v>64</v>
      </c>
      <c r="B84" s="38"/>
      <c r="C84" s="28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8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7">
        <v>0</v>
      </c>
      <c r="AA84" s="29">
        <v>0</v>
      </c>
      <c r="AB84" s="29">
        <v>0</v>
      </c>
      <c r="AC84" s="29">
        <v>0</v>
      </c>
      <c r="AD84" s="29">
        <v>0</v>
      </c>
      <c r="AE84" s="29">
        <v>0</v>
      </c>
      <c r="AF84" s="29">
        <v>0</v>
      </c>
      <c r="AG84" s="28">
        <f t="shared" si="3"/>
        <v>0</v>
      </c>
      <c r="AH84" s="29">
        <f t="shared" si="4"/>
        <v>0</v>
      </c>
      <c r="AI84" s="30">
        <f t="shared" si="5"/>
        <v>0</v>
      </c>
      <c r="AJ84" s="31"/>
      <c r="AK84" s="61"/>
      <c r="AL84" s="24"/>
      <c r="AM84" s="31"/>
    </row>
    <row r="85" spans="1:39" ht="15.6" x14ac:dyDescent="0.3">
      <c r="A85" s="74" t="s">
        <v>65</v>
      </c>
      <c r="B85" s="38"/>
      <c r="C85" s="28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8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7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8">
        <f t="shared" si="3"/>
        <v>0</v>
      </c>
      <c r="AH85" s="29">
        <f t="shared" si="4"/>
        <v>0</v>
      </c>
      <c r="AI85" s="30">
        <f t="shared" si="5"/>
        <v>0</v>
      </c>
      <c r="AJ85" s="31"/>
      <c r="AK85" s="61"/>
      <c r="AL85" s="24"/>
      <c r="AM85" s="31"/>
    </row>
    <row r="86" spans="1:39" ht="15.6" x14ac:dyDescent="0.3">
      <c r="A86" s="81" t="s">
        <v>75</v>
      </c>
      <c r="B86" s="39"/>
      <c r="C86" s="28">
        <v>3.0176603906705539</v>
      </c>
      <c r="D86" s="29">
        <v>3.0176603906705535</v>
      </c>
      <c r="E86" s="29">
        <v>3.0176603906705535</v>
      </c>
      <c r="F86" s="29">
        <v>3.0176603906705535</v>
      </c>
      <c r="G86" s="29">
        <v>3.0176603906705539</v>
      </c>
      <c r="H86" s="29">
        <v>3.017991880466472</v>
      </c>
      <c r="I86" s="29">
        <v>3.017991880466472</v>
      </c>
      <c r="J86" s="29">
        <v>3.017991880466472</v>
      </c>
      <c r="K86" s="29">
        <v>3.017991880466472</v>
      </c>
      <c r="L86" s="29">
        <v>3.0179918804664725</v>
      </c>
      <c r="M86" s="29">
        <v>3.017991880466472</v>
      </c>
      <c r="N86" s="29">
        <v>3.0179918804664725</v>
      </c>
      <c r="O86" s="28">
        <v>3.0179918848396503</v>
      </c>
      <c r="P86" s="29">
        <v>3.0179918848396503</v>
      </c>
      <c r="Q86" s="29">
        <v>3.0179918848396503</v>
      </c>
      <c r="R86" s="29">
        <v>3.0154473075801747</v>
      </c>
      <c r="S86" s="29">
        <v>3.0154473075801742</v>
      </c>
      <c r="T86" s="29">
        <v>3.0154473075801747</v>
      </c>
      <c r="U86" s="29">
        <v>3.0154473075801742</v>
      </c>
      <c r="V86" s="29">
        <v>3.0154473075801742</v>
      </c>
      <c r="W86" s="29">
        <v>7.9203963075801731</v>
      </c>
      <c r="X86" s="29">
        <v>7.9203963075801731</v>
      </c>
      <c r="Y86" s="29">
        <v>7.920396307580174</v>
      </c>
      <c r="Z86" s="27">
        <v>7.9196477580174909</v>
      </c>
      <c r="AA86" s="29">
        <v>7.9196477580174909</v>
      </c>
      <c r="AB86" s="29">
        <v>7.919647755102039</v>
      </c>
      <c r="AC86" s="29">
        <v>7.919647755102039</v>
      </c>
      <c r="AD86" s="29">
        <v>7.919647755102039</v>
      </c>
      <c r="AE86" s="29">
        <v>7.9196477551020399</v>
      </c>
      <c r="AF86" s="29">
        <v>7.9208530256147531</v>
      </c>
      <c r="AG86" s="28">
        <f t="shared" si="3"/>
        <v>1.2052705127132413E-3</v>
      </c>
      <c r="AH86" s="29">
        <f t="shared" si="4"/>
        <v>1.2052675972622495E-3</v>
      </c>
      <c r="AI86" s="30">
        <f t="shared" si="5"/>
        <v>4.9054057180345785</v>
      </c>
      <c r="AJ86" s="31"/>
      <c r="AK86" s="61"/>
      <c r="AL86" s="24"/>
      <c r="AM86" s="31"/>
    </row>
    <row r="87" spans="1:39" s="25" customFormat="1" ht="15.6" x14ac:dyDescent="0.3">
      <c r="A87" s="75" t="s">
        <v>66</v>
      </c>
      <c r="B87" s="9"/>
      <c r="C87" s="19">
        <v>342.36120043877548</v>
      </c>
      <c r="D87" s="18">
        <v>341.12741004664719</v>
      </c>
      <c r="E87" s="18">
        <v>338.65950008017489</v>
      </c>
      <c r="F87" s="18">
        <v>332.68074333236154</v>
      </c>
      <c r="G87" s="18">
        <v>318.9629640641399</v>
      </c>
      <c r="H87" s="18">
        <v>309.84530517784259</v>
      </c>
      <c r="I87" s="18">
        <v>313.97694615306125</v>
      </c>
      <c r="J87" s="18">
        <v>292.05525533527697</v>
      </c>
      <c r="K87" s="18">
        <v>287.87640615451892</v>
      </c>
      <c r="L87" s="18">
        <v>293.25460792857149</v>
      </c>
      <c r="M87" s="18">
        <v>280.21886706997088</v>
      </c>
      <c r="N87" s="18">
        <v>279.38701208017494</v>
      </c>
      <c r="O87" s="19">
        <v>266.10263693148681</v>
      </c>
      <c r="P87" s="18">
        <v>259.85254836880466</v>
      </c>
      <c r="Q87" s="18">
        <v>260.89324129446067</v>
      </c>
      <c r="R87" s="18">
        <v>256.6859017594752</v>
      </c>
      <c r="S87" s="18">
        <v>257.27921119679297</v>
      </c>
      <c r="T87" s="18">
        <v>251.26203183527699</v>
      </c>
      <c r="U87" s="18">
        <v>251.44196420553939</v>
      </c>
      <c r="V87" s="18">
        <v>267.19224402623911</v>
      </c>
      <c r="W87" s="18">
        <v>269.29863717784258</v>
      </c>
      <c r="X87" s="18">
        <v>260.1827494562682</v>
      </c>
      <c r="Y87" s="18">
        <v>263.39699491836734</v>
      </c>
      <c r="Z87" s="17">
        <v>260.19012022011663</v>
      </c>
      <c r="AA87" s="18">
        <v>258.15479224635573</v>
      </c>
      <c r="AB87" s="18">
        <v>266.77527211661805</v>
      </c>
      <c r="AC87" s="18">
        <v>280.58353298104959</v>
      </c>
      <c r="AD87" s="18">
        <v>268.34471807142859</v>
      </c>
      <c r="AE87" s="18">
        <v>274.35681915889216</v>
      </c>
      <c r="AF87" s="18">
        <v>277.58504131147549</v>
      </c>
      <c r="AG87" s="19">
        <f t="shared" si="3"/>
        <v>3.2282221525833279</v>
      </c>
      <c r="AH87" s="18">
        <f t="shared" si="4"/>
        <v>17.394921091358867</v>
      </c>
      <c r="AI87" s="23">
        <f t="shared" si="5"/>
        <v>26.323009476198507</v>
      </c>
      <c r="AJ87" s="24"/>
      <c r="AK87" s="61"/>
      <c r="AL87" s="24"/>
      <c r="AM87" s="24"/>
    </row>
    <row r="88" spans="1:39" ht="15.6" x14ac:dyDescent="0.3">
      <c r="A88" s="82" t="s">
        <v>67</v>
      </c>
      <c r="B88" s="26"/>
      <c r="C88" s="28">
        <v>28.38433700437318</v>
      </c>
      <c r="D88" s="29">
        <v>28.828332811953345</v>
      </c>
      <c r="E88" s="29">
        <v>23.858797994169091</v>
      </c>
      <c r="F88" s="29">
        <v>24.715825851311951</v>
      </c>
      <c r="G88" s="29">
        <v>25.364928396501458</v>
      </c>
      <c r="H88" s="29">
        <v>25.051935913994161</v>
      </c>
      <c r="I88" s="29">
        <v>23.662019951895047</v>
      </c>
      <c r="J88" s="29">
        <v>24.050991623906697</v>
      </c>
      <c r="K88" s="29">
        <v>24.660474900874636</v>
      </c>
      <c r="L88" s="29">
        <v>25.635105227405251</v>
      </c>
      <c r="M88" s="29">
        <v>26.439118131195332</v>
      </c>
      <c r="N88" s="29">
        <v>26.200017306122451</v>
      </c>
      <c r="O88" s="28">
        <v>23.053392026239063</v>
      </c>
      <c r="P88" s="29">
        <v>23.410479295918364</v>
      </c>
      <c r="Q88" s="29">
        <v>24.641090641399412</v>
      </c>
      <c r="R88" s="29">
        <v>25.505804854227399</v>
      </c>
      <c r="S88" s="29">
        <v>26.4871941516035</v>
      </c>
      <c r="T88" s="29">
        <v>25.966667663265312</v>
      </c>
      <c r="U88" s="29">
        <v>23.684440316326537</v>
      </c>
      <c r="V88" s="29">
        <v>23.7801010335277</v>
      </c>
      <c r="W88" s="29">
        <v>25.105191319241982</v>
      </c>
      <c r="X88" s="29">
        <v>26.20567074344023</v>
      </c>
      <c r="Y88" s="29">
        <v>27.237775529154518</v>
      </c>
      <c r="Z88" s="27">
        <v>26.904585569970852</v>
      </c>
      <c r="AA88" s="29">
        <v>23.635608760932943</v>
      </c>
      <c r="AB88" s="29">
        <v>24.694811838192425</v>
      </c>
      <c r="AC88" s="29">
        <v>25.748905823615161</v>
      </c>
      <c r="AD88" s="29">
        <v>26.544841002915451</v>
      </c>
      <c r="AE88" s="29">
        <v>27.280119982507291</v>
      </c>
      <c r="AF88" s="29">
        <v>24.937389365778689</v>
      </c>
      <c r="AG88" s="28">
        <f t="shared" si="3"/>
        <v>-2.3427306167286019</v>
      </c>
      <c r="AH88" s="29">
        <f t="shared" si="4"/>
        <v>-1.9671962041921631</v>
      </c>
      <c r="AI88" s="30">
        <f t="shared" si="5"/>
        <v>-1.0292782974866235</v>
      </c>
      <c r="AJ88" s="31"/>
      <c r="AK88" s="61"/>
      <c r="AL88" s="24"/>
      <c r="AM88" s="31"/>
    </row>
    <row r="89" spans="1:39" ht="15.6" x14ac:dyDescent="0.3">
      <c r="A89" s="82" t="s">
        <v>68</v>
      </c>
      <c r="B89" s="26"/>
      <c r="C89" s="28">
        <v>88.037314820699677</v>
      </c>
      <c r="D89" s="29">
        <v>85.364969740524785</v>
      </c>
      <c r="E89" s="29">
        <v>89.856244804664698</v>
      </c>
      <c r="F89" s="29">
        <v>81.239249067055411</v>
      </c>
      <c r="G89" s="29">
        <v>74.521822632653056</v>
      </c>
      <c r="H89" s="29">
        <v>67.451523478134135</v>
      </c>
      <c r="I89" s="29">
        <v>66.995444062682211</v>
      </c>
      <c r="J89" s="29">
        <v>66.852378979591847</v>
      </c>
      <c r="K89" s="29">
        <v>63.133234658892114</v>
      </c>
      <c r="L89" s="29">
        <v>60.365858800291534</v>
      </c>
      <c r="M89" s="29">
        <v>60.260385793002897</v>
      </c>
      <c r="N89" s="29">
        <v>58.695673373177854</v>
      </c>
      <c r="O89" s="28">
        <v>53.904452084548083</v>
      </c>
      <c r="P89" s="29">
        <v>49.194198430029154</v>
      </c>
      <c r="Q89" s="29">
        <v>49.831282798833811</v>
      </c>
      <c r="R89" s="29">
        <v>44.240183148688047</v>
      </c>
      <c r="S89" s="29">
        <v>46.203707597667652</v>
      </c>
      <c r="T89" s="29">
        <v>42.687891472303214</v>
      </c>
      <c r="U89" s="29">
        <v>41.966534715743428</v>
      </c>
      <c r="V89" s="29">
        <v>52.466616741982506</v>
      </c>
      <c r="W89" s="29">
        <v>50.890792906705535</v>
      </c>
      <c r="X89" s="29">
        <v>48.659104599125364</v>
      </c>
      <c r="Y89" s="29">
        <v>49.193718450437309</v>
      </c>
      <c r="Z89" s="27">
        <v>49.142392938775501</v>
      </c>
      <c r="AA89" s="29">
        <v>49.852695695335271</v>
      </c>
      <c r="AB89" s="29">
        <v>50.047013097667623</v>
      </c>
      <c r="AC89" s="29">
        <v>55.128089688046636</v>
      </c>
      <c r="AD89" s="29">
        <v>53.406595349854214</v>
      </c>
      <c r="AE89" s="29">
        <v>55.738916399416901</v>
      </c>
      <c r="AF89" s="29">
        <v>66.794200250000017</v>
      </c>
      <c r="AG89" s="28">
        <f t="shared" si="3"/>
        <v>11.055283850583116</v>
      </c>
      <c r="AH89" s="29">
        <f t="shared" si="4"/>
        <v>17.651807311224516</v>
      </c>
      <c r="AI89" s="30">
        <f t="shared" si="5"/>
        <v>24.106308777696803</v>
      </c>
      <c r="AJ89" s="31"/>
      <c r="AK89" s="61"/>
      <c r="AL89" s="24"/>
      <c r="AM89" s="31"/>
    </row>
    <row r="90" spans="1:39" ht="15.6" x14ac:dyDescent="0.3">
      <c r="A90" s="82" t="s">
        <v>69</v>
      </c>
      <c r="B90" s="26"/>
      <c r="C90" s="28">
        <v>1.3099999999999997E-3</v>
      </c>
      <c r="D90" s="29">
        <v>1.3099999999999997E-3</v>
      </c>
      <c r="E90" s="29">
        <v>1.3099999999999997E-3</v>
      </c>
      <c r="F90" s="29">
        <v>1.3099999999999997E-3</v>
      </c>
      <c r="G90" s="29">
        <v>1.3099999999999997E-3</v>
      </c>
      <c r="H90" s="29">
        <v>1.3099999999999997E-3</v>
      </c>
      <c r="I90" s="29">
        <v>1.3099999999999997E-3</v>
      </c>
      <c r="J90" s="29">
        <v>1.3099999999999997E-3</v>
      </c>
      <c r="K90" s="29">
        <v>1.3099999999999997E-3</v>
      </c>
      <c r="L90" s="29">
        <v>1.3099999999999997E-3</v>
      </c>
      <c r="M90" s="29">
        <v>2.2521020408163263E-2</v>
      </c>
      <c r="N90" s="29">
        <v>2.2521020408163263E-2</v>
      </c>
      <c r="O90" s="28">
        <v>2.2521020408163263E-2</v>
      </c>
      <c r="P90" s="29">
        <v>2.2521020408163263E-2</v>
      </c>
      <c r="Q90" s="29">
        <v>2.2521020408163263E-2</v>
      </c>
      <c r="R90" s="29">
        <v>2.2521020408163263E-2</v>
      </c>
      <c r="S90" s="29">
        <v>2.2521020408163263E-2</v>
      </c>
      <c r="T90" s="29">
        <v>2.2521020408163263E-2</v>
      </c>
      <c r="U90" s="29">
        <v>2.2521020408163263E-2</v>
      </c>
      <c r="V90" s="29">
        <v>2.2521020408163263E-2</v>
      </c>
      <c r="W90" s="29">
        <v>2.2521020408163263E-2</v>
      </c>
      <c r="X90" s="29">
        <v>2.2521020408163263E-2</v>
      </c>
      <c r="Y90" s="29">
        <v>2.2521020408163263E-2</v>
      </c>
      <c r="Z90" s="27">
        <v>2.2521020408163263E-2</v>
      </c>
      <c r="AA90" s="29">
        <v>1.3099999999999997E-3</v>
      </c>
      <c r="AB90" s="29">
        <v>1.3099999999999997E-3</v>
      </c>
      <c r="AC90" s="29">
        <v>1.3099999999999997E-3</v>
      </c>
      <c r="AD90" s="29">
        <v>1.3099999999999997E-3</v>
      </c>
      <c r="AE90" s="29">
        <v>1.3099999999999997E-3</v>
      </c>
      <c r="AF90" s="29">
        <v>1.3100000000000002E-3</v>
      </c>
      <c r="AG90" s="28">
        <f t="shared" si="3"/>
        <v>0</v>
      </c>
      <c r="AH90" s="29">
        <f t="shared" si="4"/>
        <v>-2.1211020408163264E-2</v>
      </c>
      <c r="AI90" s="30">
        <f t="shared" si="5"/>
        <v>-2.1211020408163264E-2</v>
      </c>
      <c r="AJ90" s="31"/>
      <c r="AK90" s="61"/>
      <c r="AL90" s="24"/>
      <c r="AM90" s="31"/>
    </row>
    <row r="91" spans="1:39" ht="13.5" hidden="1" customHeight="1" x14ac:dyDescent="0.3">
      <c r="A91" s="82" t="s">
        <v>70</v>
      </c>
      <c r="B91" s="26"/>
      <c r="C91" s="28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8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7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8">
        <f t="shared" si="3"/>
        <v>0</v>
      </c>
      <c r="AH91" s="29">
        <f t="shared" si="4"/>
        <v>0</v>
      </c>
      <c r="AI91" s="30">
        <f t="shared" si="5"/>
        <v>0</v>
      </c>
      <c r="AJ91" s="31"/>
      <c r="AK91" s="61"/>
      <c r="AL91" s="24"/>
      <c r="AM91" s="31"/>
    </row>
    <row r="92" spans="1:39" ht="15.6" x14ac:dyDescent="0.3">
      <c r="A92" s="82" t="s">
        <v>71</v>
      </c>
      <c r="B92" s="26"/>
      <c r="C92" s="28">
        <v>225.93823861370265</v>
      </c>
      <c r="D92" s="29">
        <v>226.93279749416908</v>
      </c>
      <c r="E92" s="29">
        <v>224.94314728134111</v>
      </c>
      <c r="F92" s="29">
        <v>226.7243584139942</v>
      </c>
      <c r="G92" s="29">
        <v>219.0749030349854</v>
      </c>
      <c r="H92" s="29">
        <v>217.34053578571434</v>
      </c>
      <c r="I92" s="29">
        <v>223.31817213848399</v>
      </c>
      <c r="J92" s="29">
        <v>201.15057473177845</v>
      </c>
      <c r="K92" s="29">
        <v>200.08138659475219</v>
      </c>
      <c r="L92" s="29">
        <v>207.25233390087467</v>
      </c>
      <c r="M92" s="29">
        <v>193.49684212536448</v>
      </c>
      <c r="N92" s="29">
        <v>194.46880038046649</v>
      </c>
      <c r="O92" s="28">
        <v>189.12227180029154</v>
      </c>
      <c r="P92" s="29">
        <v>187.22534962244896</v>
      </c>
      <c r="Q92" s="29">
        <v>186.39834683381923</v>
      </c>
      <c r="R92" s="29">
        <v>186.91739273615164</v>
      </c>
      <c r="S92" s="29">
        <v>184.56578842711369</v>
      </c>
      <c r="T92" s="29">
        <v>182.5849516793003</v>
      </c>
      <c r="U92" s="29">
        <v>185.76846815306126</v>
      </c>
      <c r="V92" s="29">
        <v>190.92300523032074</v>
      </c>
      <c r="W92" s="29">
        <v>193.28013193148692</v>
      </c>
      <c r="X92" s="29">
        <v>185.29545309329441</v>
      </c>
      <c r="Y92" s="29">
        <v>186.94297991836737</v>
      </c>
      <c r="Z92" s="27">
        <v>184.12062069096211</v>
      </c>
      <c r="AA92" s="28">
        <v>184.66517779008748</v>
      </c>
      <c r="AB92" s="29">
        <v>192.03213718075801</v>
      </c>
      <c r="AC92" s="29">
        <v>199.70522746938778</v>
      </c>
      <c r="AD92" s="29">
        <v>188.39197171865891</v>
      </c>
      <c r="AE92" s="29">
        <v>191.33647277696798</v>
      </c>
      <c r="AF92" s="27">
        <v>185.85214169569676</v>
      </c>
      <c r="AG92" s="28">
        <f t="shared" si="3"/>
        <v>-5.4843310812712218</v>
      </c>
      <c r="AH92" s="29">
        <f t="shared" si="4"/>
        <v>1.7315210047346454</v>
      </c>
      <c r="AI92" s="30">
        <f t="shared" si="5"/>
        <v>3.2671900163964551</v>
      </c>
      <c r="AJ92" s="31"/>
      <c r="AK92" s="61"/>
      <c r="AL92" s="24"/>
      <c r="AM92" s="31"/>
    </row>
    <row r="93" spans="1:39" ht="16.2" thickBot="1" x14ac:dyDescent="0.35">
      <c r="A93" s="89" t="s">
        <v>90</v>
      </c>
      <c r="B93" s="94"/>
      <c r="C93" s="95">
        <v>6.86</v>
      </c>
      <c r="D93" s="91">
        <v>6.86</v>
      </c>
      <c r="E93" s="91">
        <v>6.86</v>
      </c>
      <c r="F93" s="91">
        <v>6.86</v>
      </c>
      <c r="G93" s="91">
        <v>6.86</v>
      </c>
      <c r="H93" s="91">
        <v>6.86</v>
      </c>
      <c r="I93" s="91">
        <v>6.86</v>
      </c>
      <c r="J93" s="91">
        <v>6.86</v>
      </c>
      <c r="K93" s="91">
        <v>6.86</v>
      </c>
      <c r="L93" s="91">
        <v>6.86</v>
      </c>
      <c r="M93" s="91">
        <v>6.86</v>
      </c>
      <c r="N93" s="91">
        <v>6.86</v>
      </c>
      <c r="O93" s="95">
        <v>6.86</v>
      </c>
      <c r="P93" s="91">
        <v>6.86</v>
      </c>
      <c r="Q93" s="91">
        <v>6.86</v>
      </c>
      <c r="R93" s="91">
        <v>6.86</v>
      </c>
      <c r="S93" s="91">
        <v>6.86</v>
      </c>
      <c r="T93" s="91">
        <v>6.86</v>
      </c>
      <c r="U93" s="91">
        <v>6.86</v>
      </c>
      <c r="V93" s="91">
        <v>6.86</v>
      </c>
      <c r="W93" s="91">
        <v>6.86</v>
      </c>
      <c r="X93" s="91">
        <v>6.86</v>
      </c>
      <c r="Y93" s="91">
        <v>6.86</v>
      </c>
      <c r="Z93" s="92">
        <v>6.86</v>
      </c>
      <c r="AA93" s="95">
        <v>6.86</v>
      </c>
      <c r="AB93" s="91">
        <v>6.86</v>
      </c>
      <c r="AC93" s="91">
        <v>6.86</v>
      </c>
      <c r="AD93" s="91">
        <v>6.86</v>
      </c>
      <c r="AE93" s="91">
        <v>6.86</v>
      </c>
      <c r="AF93" s="92">
        <v>9.76</v>
      </c>
      <c r="AG93" s="40"/>
      <c r="AH93" s="50"/>
      <c r="AI93" s="85"/>
      <c r="AJ93" s="31"/>
      <c r="AK93" s="31"/>
      <c r="AL93" s="31"/>
      <c r="AM93" s="31"/>
    </row>
    <row r="94" spans="1:39" ht="4.5" customHeight="1" x14ac:dyDescent="0.3">
      <c r="A94" s="41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31"/>
      <c r="AK94" s="31"/>
      <c r="AL94" s="31"/>
      <c r="AM94" s="31"/>
    </row>
    <row r="95" spans="1:39" ht="12" customHeight="1" x14ac:dyDescent="0.25">
      <c r="A95" s="43" t="s">
        <v>72</v>
      </c>
      <c r="B95" s="44" t="s">
        <v>81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J95" s="42"/>
      <c r="AK95" s="42"/>
      <c r="AL95" s="42"/>
      <c r="AM95" s="42"/>
    </row>
    <row r="96" spans="1:39" x14ac:dyDescent="0.25">
      <c r="A96" s="43" t="s">
        <v>73</v>
      </c>
      <c r="B96" s="44" t="s">
        <v>91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43" t="s">
        <v>77</v>
      </c>
      <c r="B97" s="44" t="s">
        <v>78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x14ac:dyDescent="0.25">
      <c r="A98" s="43"/>
      <c r="B98" s="44" t="s">
        <v>92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</row>
    <row r="99" spans="1:35" x14ac:dyDescent="0.25">
      <c r="A99" s="43"/>
      <c r="B99" s="46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</row>
    <row r="100" spans="1:35" x14ac:dyDescent="0.25">
      <c r="A100" s="41"/>
      <c r="B100" s="41"/>
    </row>
    <row r="101" spans="1:35" x14ac:dyDescent="0.25">
      <c r="A101" s="41"/>
      <c r="B101" s="41"/>
    </row>
    <row r="102" spans="1:35" x14ac:dyDescent="0.25">
      <c r="A102" s="41"/>
      <c r="B102" s="41"/>
    </row>
    <row r="103" spans="1:35" x14ac:dyDescent="0.25">
      <c r="A103" s="41"/>
      <c r="B103" s="41"/>
    </row>
    <row r="104" spans="1:35" x14ac:dyDescent="0.25">
      <c r="A104" s="41"/>
      <c r="B104" s="41"/>
    </row>
    <row r="105" spans="1:35" x14ac:dyDescent="0.25">
      <c r="A105" s="41"/>
      <c r="B105" s="41"/>
    </row>
    <row r="106" spans="1:35" x14ac:dyDescent="0.25">
      <c r="A106" s="41"/>
      <c r="B106" s="41"/>
    </row>
    <row r="107" spans="1:35" x14ac:dyDescent="0.25">
      <c r="A107" s="41"/>
      <c r="B107" s="41"/>
    </row>
    <row r="108" spans="1:35" x14ac:dyDescent="0.25">
      <c r="A108" s="41"/>
      <c r="B108" s="41"/>
    </row>
    <row r="109" spans="1:35" x14ac:dyDescent="0.25">
      <c r="A109" s="41"/>
      <c r="B109" s="41"/>
    </row>
    <row r="110" spans="1:35" x14ac:dyDescent="0.25">
      <c r="A110" s="41"/>
      <c r="B110" s="41"/>
    </row>
    <row r="111" spans="1:35" x14ac:dyDescent="0.25">
      <c r="A111" s="41"/>
      <c r="B111" s="41"/>
    </row>
    <row r="112" spans="1:35" x14ac:dyDescent="0.25">
      <c r="A112" s="41"/>
      <c r="B112" s="41"/>
    </row>
    <row r="113" spans="1:2" x14ac:dyDescent="0.25">
      <c r="A113" s="41"/>
      <c r="B113" s="41"/>
    </row>
    <row r="114" spans="1:2" x14ac:dyDescent="0.25">
      <c r="A114" s="41"/>
      <c r="B114" s="41"/>
    </row>
    <row r="115" spans="1:2" x14ac:dyDescent="0.25">
      <c r="A115" s="41"/>
      <c r="B115" s="41"/>
    </row>
    <row r="116" spans="1:2" x14ac:dyDescent="0.25">
      <c r="A116" s="41"/>
      <c r="B116" s="41"/>
    </row>
    <row r="117" spans="1:2" x14ac:dyDescent="0.25">
      <c r="A117" s="41"/>
      <c r="B117" s="41"/>
    </row>
    <row r="118" spans="1:2" x14ac:dyDescent="0.25">
      <c r="A118" s="41"/>
      <c r="B118" s="41"/>
    </row>
    <row r="119" spans="1:2" x14ac:dyDescent="0.25">
      <c r="A119" s="41"/>
      <c r="B119" s="41"/>
    </row>
    <row r="120" spans="1:2" x14ac:dyDescent="0.25">
      <c r="A120" s="41"/>
      <c r="B120" s="41"/>
    </row>
    <row r="121" spans="1:2" x14ac:dyDescent="0.25">
      <c r="A121" s="41"/>
      <c r="B121" s="41"/>
    </row>
    <row r="122" spans="1:2" x14ac:dyDescent="0.25">
      <c r="A122" s="41"/>
      <c r="B122" s="41"/>
    </row>
    <row r="123" spans="1:2" x14ac:dyDescent="0.25">
      <c r="A123" s="41"/>
      <c r="B123" s="41"/>
    </row>
    <row r="124" spans="1:2" x14ac:dyDescent="0.25">
      <c r="A124" s="41"/>
      <c r="B124" s="41"/>
    </row>
    <row r="125" spans="1:2" x14ac:dyDescent="0.25">
      <c r="A125" s="41"/>
      <c r="B125" s="41"/>
    </row>
    <row r="126" spans="1:2" x14ac:dyDescent="0.25">
      <c r="A126" s="41"/>
      <c r="B126" s="41"/>
    </row>
    <row r="127" spans="1:2" x14ac:dyDescent="0.25">
      <c r="A127" s="41"/>
      <c r="B127" s="41"/>
    </row>
    <row r="128" spans="1:2" x14ac:dyDescent="0.25">
      <c r="A128" s="41"/>
      <c r="B128" s="41"/>
    </row>
    <row r="129" spans="1:2" x14ac:dyDescent="0.25">
      <c r="A129" s="41"/>
      <c r="B129" s="41"/>
    </row>
    <row r="130" spans="1:2" x14ac:dyDescent="0.25">
      <c r="A130" s="41"/>
      <c r="B130" s="41"/>
    </row>
    <row r="131" spans="1:2" x14ac:dyDescent="0.25">
      <c r="A131" s="41"/>
      <c r="B131" s="41"/>
    </row>
    <row r="132" spans="1:2" x14ac:dyDescent="0.25">
      <c r="A132" s="41"/>
      <c r="B132" s="41"/>
    </row>
    <row r="133" spans="1:2" x14ac:dyDescent="0.25">
      <c r="A133" s="41"/>
      <c r="B133" s="41"/>
    </row>
    <row r="134" spans="1:2" x14ac:dyDescent="0.25">
      <c r="A134" s="41"/>
      <c r="B134" s="41"/>
    </row>
    <row r="135" spans="1:2" x14ac:dyDescent="0.25">
      <c r="A135" s="41"/>
      <c r="B135" s="41"/>
    </row>
    <row r="136" spans="1:2" x14ac:dyDescent="0.25">
      <c r="A136" s="41"/>
      <c r="B136" s="41"/>
    </row>
    <row r="137" spans="1:2" x14ac:dyDescent="0.25">
      <c r="A137" s="41"/>
      <c r="B137" s="41"/>
    </row>
    <row r="138" spans="1:2" x14ac:dyDescent="0.25">
      <c r="A138" s="41"/>
      <c r="B138" s="41"/>
    </row>
    <row r="139" spans="1:2" x14ac:dyDescent="0.25">
      <c r="A139" s="41"/>
      <c r="B139" s="41"/>
    </row>
    <row r="140" spans="1:2" x14ac:dyDescent="0.25">
      <c r="A140" s="41"/>
      <c r="B140" s="41"/>
    </row>
    <row r="141" spans="1:2" x14ac:dyDescent="0.25">
      <c r="A141" s="41"/>
      <c r="B141" s="41"/>
    </row>
    <row r="142" spans="1:2" x14ac:dyDescent="0.25">
      <c r="A142" s="41"/>
      <c r="B142" s="41"/>
    </row>
    <row r="143" spans="1:2" x14ac:dyDescent="0.25">
      <c r="A143" s="41"/>
      <c r="B143" s="41"/>
    </row>
    <row r="144" spans="1:2" x14ac:dyDescent="0.25">
      <c r="A144" s="41"/>
      <c r="B144" s="41"/>
    </row>
    <row r="145" spans="1:2" x14ac:dyDescent="0.25">
      <c r="A145" s="41"/>
      <c r="B145" s="41"/>
    </row>
    <row r="146" spans="1:2" x14ac:dyDescent="0.25">
      <c r="A146" s="41"/>
      <c r="B146" s="41"/>
    </row>
    <row r="147" spans="1:2" x14ac:dyDescent="0.25">
      <c r="A147" s="41"/>
      <c r="B147" s="41"/>
    </row>
    <row r="148" spans="1:2" x14ac:dyDescent="0.25">
      <c r="A148" s="41"/>
      <c r="B148" s="41"/>
    </row>
    <row r="149" spans="1:2" x14ac:dyDescent="0.25">
      <c r="A149" s="41"/>
      <c r="B149" s="41"/>
    </row>
    <row r="150" spans="1:2" x14ac:dyDescent="0.25">
      <c r="A150" s="41"/>
      <c r="B150" s="41"/>
    </row>
    <row r="151" spans="1:2" x14ac:dyDescent="0.25">
      <c r="A151" s="41"/>
      <c r="B151" s="41"/>
    </row>
    <row r="152" spans="1:2" x14ac:dyDescent="0.25">
      <c r="A152" s="41"/>
      <c r="B152" s="41"/>
    </row>
    <row r="153" spans="1:2" x14ac:dyDescent="0.25">
      <c r="A153" s="41"/>
      <c r="B153" s="41"/>
    </row>
    <row r="154" spans="1:2" x14ac:dyDescent="0.25">
      <c r="A154" s="41"/>
      <c r="B154" s="41"/>
    </row>
    <row r="155" spans="1:2" x14ac:dyDescent="0.25">
      <c r="A155" s="47"/>
      <c r="B155" s="41"/>
    </row>
    <row r="156" spans="1:2" x14ac:dyDescent="0.25">
      <c r="A156" s="41"/>
      <c r="B156" s="41"/>
    </row>
    <row r="157" spans="1:2" x14ac:dyDescent="0.25">
      <c r="A157" s="41"/>
      <c r="B157" s="41"/>
    </row>
    <row r="158" spans="1:2" x14ac:dyDescent="0.25">
      <c r="A158" s="41"/>
      <c r="B158" s="41"/>
    </row>
    <row r="159" spans="1:2" x14ac:dyDescent="0.25">
      <c r="A159" s="41"/>
      <c r="B159" s="41"/>
    </row>
    <row r="160" spans="1:2" x14ac:dyDescent="0.25">
      <c r="A160" s="41"/>
      <c r="B160" s="41"/>
    </row>
    <row r="161" spans="1:2" x14ac:dyDescent="0.25">
      <c r="A161" s="41"/>
      <c r="B161" s="41"/>
    </row>
    <row r="162" spans="1:2" x14ac:dyDescent="0.25">
      <c r="A162" s="41"/>
      <c r="B162" s="41"/>
    </row>
    <row r="163" spans="1:2" x14ac:dyDescent="0.25">
      <c r="A163" s="41"/>
      <c r="B163" s="41"/>
    </row>
    <row r="164" spans="1:2" x14ac:dyDescent="0.25">
      <c r="A164" s="41"/>
      <c r="B164" s="41"/>
    </row>
  </sheetData>
  <mergeCells count="3">
    <mergeCell ref="AG4:AI4"/>
    <mergeCell ref="A2:AI2"/>
    <mergeCell ref="AG3:AI3"/>
  </mergeCells>
  <conditionalFormatting sqref="AG6:AI4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G48:AI9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Total</vt:lpstr>
      <vt:lpstr>MN</vt:lpstr>
      <vt:lpstr>ME</vt:lpstr>
      <vt:lpstr>Total!Área_de_impresión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Acho Mamani Joel</cp:lastModifiedBy>
  <cp:lastPrinted>2025-12-10T01:21:29Z</cp:lastPrinted>
  <dcterms:created xsi:type="dcterms:W3CDTF">2021-03-17T21:33:23Z</dcterms:created>
  <dcterms:modified xsi:type="dcterms:W3CDTF">2026-07-31T16:59:09Z</dcterms:modified>
</cp:coreProperties>
</file>